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50" yWindow="0" windowWidth="22320" windowHeight="17385" tabRatio="600" firstSheet="0" activeTab="0" autoFilterDateGrouping="1"/>
  </bookViews>
  <sheets>
    <sheet name="Project List" sheetId="1" state="visible" r:id="rId1"/>
    <sheet name="Update Log" sheetId="2" state="visible" r:id="rId2"/>
    <sheet name="20260324 CPL Budget" sheetId="3" state="visible" r:id="rId3"/>
    <sheet name="FUND" sheetId="4" state="visible" r:id="rId4"/>
    <sheet name="Positions" sheetId="5" state="visible" r:id="rId5"/>
    <sheet name="KPI_Config" sheetId="6" state="visible" r:id="rId6"/>
  </sheets>
  <definedNames>
    <definedName name="Comparison_Tool_Data_Full">#REF!</definedName>
    <definedName name="Sections">#REF!</definedName>
    <definedName name="Comparison_Tool_Data_Full" localSheetId="2">#REF!</definedName>
    <definedName name="Sections" localSheetId="2">#REF!</definedName>
    <definedName name="_xlnm._FilterDatabase" localSheetId="2" hidden="1">'20260324 CPL Budget'!$A$4:$M$67</definedName>
    <definedName name="_xlnm.Print_Titles" localSheetId="2">'20260324 CPL Budget'!$1:$5</definedName>
    <definedName name="_xlnm.Print_Area" localSheetId="2">'20260324 CPL Budget'!$A$1:$M$104</definedName>
  </definedNames>
  <calcPr calcId="191028" fullCalcOnLoad="1"/>
</workbook>
</file>

<file path=xl/styles.xml><?xml version="1.0" encoding="utf-8"?>
<styleSheet xmlns="http://schemas.openxmlformats.org/spreadsheetml/2006/main">
  <numFmts count="5">
    <numFmt numFmtId="164" formatCode="_(&quot;$&quot;* #,##0_);_(&quot;$&quot;* \(#,##0\);_(&quot;$&quot;* &quot;-&quot;??_);_(@_)"/>
    <numFmt numFmtId="165" formatCode="#,##0.0"/>
    <numFmt numFmtId="166" formatCode="0.0%"/>
    <numFmt numFmtId="167" formatCode="_([$$-409]* #,##0.00_);_([$$-409]* \(#,##0.00\);_([$$-409]* &quot;-&quot;??_);_(@_)"/>
    <numFmt numFmtId="168" formatCode="_([$$-409]* #,##0_);_([$$-409]* \(#,##0\);_([$$-409]* &quot;-&quot;??_);_(@_)"/>
  </numFmts>
  <fonts count="47">
    <font>
      <name val="Calibri"/>
      <family val="2"/>
      <color theme="1"/>
      <sz val="11"/>
      <scheme val="minor"/>
    </font>
    <font>
      <name val="Calibri"/>
      <b val="1"/>
      <color rgb="FF0A2240"/>
      <sz val="14"/>
    </font>
    <font>
      <name val="Calibri"/>
      <i val="1"/>
      <color rgb="FF666666"/>
      <sz val="10"/>
    </font>
    <font>
      <name val="Calibri"/>
      <b val="1"/>
      <color rgb="FFFFFFFF"/>
      <sz val="10"/>
    </font>
    <font>
      <name val="Calibri"/>
      <family val="2"/>
      <color theme="1"/>
      <sz val="11"/>
      <scheme val="minor"/>
    </font>
    <font>
      <name val="Times New Roman"/>
      <family val="1"/>
      <color rgb="FF000000"/>
      <sz val="10"/>
    </font>
    <font>
      <name val="Cambria"/>
      <family val="1"/>
      <color rgb="FF000000"/>
      <sz val="10"/>
    </font>
    <font>
      <name val="Cambria"/>
      <family val="1"/>
      <color theme="4" tint="-0.499984740745262"/>
      <sz val="12"/>
    </font>
    <font>
      <name val="Cambria"/>
      <family val="1"/>
      <color theme="0"/>
      <sz val="10"/>
    </font>
    <font>
      <name val="Cambria"/>
      <family val="1"/>
      <color theme="4" tint="-0.499984740745262"/>
      <sz val="10"/>
    </font>
    <font>
      <name val="Cambria"/>
      <family val="1"/>
      <color theme="3" tint="0.09997863704336681"/>
      <sz val="10"/>
    </font>
    <font>
      <name val="Cambria"/>
      <family val="1"/>
      <b val="1"/>
      <color rgb="FF000000"/>
      <sz val="10"/>
    </font>
    <font>
      <name val="Cambria"/>
      <family val="1"/>
      <b val="1"/>
      <sz val="10"/>
    </font>
    <font>
      <name val="Cambria"/>
      <family val="1"/>
      <b val="1"/>
      <i val="1"/>
      <sz val="10"/>
    </font>
    <font>
      <name val="Cambria"/>
      <family val="1"/>
      <b val="1"/>
      <i val="1"/>
      <color theme="3" tint="0.09997863704336681"/>
      <sz val="10"/>
    </font>
    <font>
      <name val="Cambria"/>
      <family val="1"/>
      <sz val="10"/>
    </font>
    <font>
      <name val="Cambria"/>
      <family val="1"/>
      <i val="1"/>
      <color theme="3" tint="0.09997863704336681"/>
      <sz val="10"/>
    </font>
    <font>
      <name val="Cambria"/>
      <family val="1"/>
      <color theme="0" tint="-0.499984740745262"/>
      <sz val="10"/>
    </font>
    <font>
      <name val="Cambria"/>
      <family val="1"/>
      <b val="1"/>
      <i val="1"/>
      <color theme="0" tint="-0.499984740745262"/>
      <sz val="10"/>
    </font>
    <font>
      <name val="Cambria"/>
      <family val="1"/>
      <i val="1"/>
      <color theme="0" tint="-0.499984740745262"/>
      <sz val="10"/>
    </font>
    <font>
      <name val="Cambria"/>
      <family val="1"/>
      <b val="1"/>
      <i val="1"/>
      <color rgb="FF000000"/>
      <sz val="10"/>
    </font>
    <font>
      <name val="Cambria"/>
      <family val="1"/>
      <b val="1"/>
      <i val="1"/>
      <color theme="3" tint="0.249977111117893"/>
      <sz val="10"/>
    </font>
    <font>
      <name val="Times New Roman"/>
      <charset val="204"/>
      <color rgb="FF000000"/>
      <sz val="10"/>
    </font>
    <font>
      <name val="Cambria"/>
      <family val="1"/>
      <b val="1"/>
      <i val="1"/>
      <color theme="0"/>
      <sz val="10"/>
    </font>
    <font>
      <name val="Cambria"/>
      <family val="1"/>
      <i val="1"/>
      <color theme="0"/>
      <sz val="10"/>
    </font>
    <font>
      <name val="Calibri"/>
      <family val="2"/>
      <color rgb="FF000000"/>
      <sz val="11"/>
    </font>
    <font>
      <name val="Cambria"/>
      <family val="1"/>
      <color rgb="FFFF0000"/>
      <sz val="10"/>
    </font>
    <font>
      <name val="Cambria"/>
      <family val="1"/>
      <b val="1"/>
      <color theme="3" tint="0.09997863704336681"/>
      <sz val="10"/>
    </font>
    <font>
      <name val="Cambria"/>
      <family val="1"/>
      <i val="1"/>
      <color rgb="FF000000"/>
      <sz val="10"/>
    </font>
    <font>
      <name val="Calibri"/>
      <family val="2"/>
      <sz val="10"/>
    </font>
    <font>
      <name val="Calibri"/>
      <family val="2"/>
      <color rgb="FF000000"/>
      <sz val="10"/>
    </font>
    <font>
      <name val="Cambria"/>
      <family val="2"/>
      <b val="1"/>
      <color rgb="FF000000"/>
      <sz val="12"/>
      <scheme val="major"/>
    </font>
    <font>
      <name val="Cambria"/>
      <family val="2"/>
      <color rgb="FF000000"/>
      <sz val="12"/>
      <scheme val="major"/>
    </font>
    <font>
      <name val="Cambria"/>
      <family val="2"/>
      <sz val="12"/>
      <scheme val="major"/>
    </font>
    <font>
      <name val="Cambria"/>
      <family val="2"/>
      <color rgb="FF000000"/>
      <sz val="10"/>
      <scheme val="major"/>
    </font>
    <font>
      <name val="Cambria"/>
      <family val="2"/>
      <b val="1"/>
      <color theme="0"/>
      <sz val="12"/>
      <scheme val="major"/>
    </font>
    <font>
      <name val="Cambria"/>
      <family val="2"/>
      <b val="1"/>
      <i val="1"/>
      <color theme="0"/>
      <sz val="12"/>
      <scheme val="major"/>
    </font>
    <font>
      <name val="Cambria"/>
      <family val="2"/>
      <color theme="0"/>
      <sz val="12"/>
      <scheme val="major"/>
    </font>
    <font>
      <name val="Calibri"/>
      <b val="1"/>
      <sz val="11"/>
    </font>
    <font>
      <name val="Calibri"/>
      <family val="2"/>
      <b val="1"/>
      <color theme="0"/>
      <sz val="10"/>
    </font>
    <font>
      <name val="Calibri"/>
      <family val="2"/>
      <b val="1"/>
      <color rgb="FFFFFFFF"/>
      <sz val="10"/>
    </font>
    <font>
      <b val="1"/>
      <color rgb="00666666"/>
      <sz val="9"/>
    </font>
    <font>
      <b val="1"/>
      <sz val="14"/>
    </font>
    <font>
      <sz val="10"/>
    </font>
    <font>
      <color rgb="004A90D9"/>
      <sz val="8"/>
    </font>
    <font>
      <sz val="9"/>
    </font>
    <font>
      <b val="1"/>
      <color rgb="00FFFFFF"/>
      <sz val="11"/>
    </font>
  </fonts>
  <fills count="15">
    <fill>
      <patternFill/>
    </fill>
    <fill>
      <patternFill patternType="gray125"/>
    </fill>
    <fill>
      <patternFill patternType="solid">
        <fgColor rgb="FF0A2240"/>
        <bgColor rgb="FF0A2240"/>
      </patternFill>
    </fill>
    <fill>
      <patternFill patternType="solid">
        <fgColor rgb="FFFFF8E7"/>
        <bgColor rgb="FFFFF8E7"/>
      </patternFill>
    </fill>
    <fill>
      <patternFill patternType="solid">
        <fgColor theme="0" tint="-0.0499893185216834"/>
        <bgColor indexed="64"/>
      </patternFill>
    </fill>
    <fill>
      <patternFill patternType="solid">
        <fgColor theme="0"/>
        <bgColor indexed="64"/>
      </patternFill>
    </fill>
    <fill>
      <patternFill patternType="solid">
        <fgColor rgb="FFFFFFCC"/>
        <bgColor indexed="64"/>
      </patternFill>
    </fill>
    <fill>
      <patternFill patternType="solid">
        <fgColor theme="5" tint="0.7999816888943144"/>
        <bgColor indexed="64"/>
      </patternFill>
    </fill>
    <fill>
      <patternFill patternType="solid">
        <fgColor rgb="FFF7D38F"/>
        <bgColor indexed="64"/>
      </patternFill>
    </fill>
    <fill>
      <patternFill patternType="solid">
        <fgColor rgb="FFF5EDD5"/>
        <bgColor indexed="64"/>
      </patternFill>
    </fill>
    <fill>
      <patternFill patternType="solid">
        <fgColor theme="5" tint="-0.249977111117893"/>
        <bgColor indexed="64"/>
      </patternFill>
    </fill>
    <fill>
      <patternFill patternType="solid">
        <fgColor theme="8" tint="-0.499984740745262"/>
        <bgColor indexed="64"/>
      </patternFill>
    </fill>
    <fill>
      <patternFill patternType="solid">
        <fgColor theme="8" tint="0.7999816888943144"/>
        <bgColor indexed="64"/>
      </patternFill>
    </fill>
    <fill>
      <patternFill patternType="solid">
        <fgColor rgb="FFFFF8E7"/>
      </patternFill>
    </fill>
    <fill>
      <patternFill patternType="solid">
        <fgColor rgb="000A2240"/>
        <bgColor rgb="000A2240"/>
      </patternFill>
    </fill>
  </fills>
  <borders count="29">
    <border>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rgb="FFBEBEBE"/>
      </bottom>
      <diagonal/>
    </border>
    <border>
      <left style="thin">
        <color rgb="FFBEBEBE"/>
      </left>
      <right/>
      <top style="thin">
        <color rgb="FFBEBEBE"/>
      </top>
      <bottom style="thin">
        <color rgb="FFBEBEBE"/>
      </bottom>
      <diagonal/>
    </border>
    <border>
      <left style="thin">
        <color rgb="FFBEBEBE"/>
      </left>
      <right style="thin">
        <color theme="0" tint="-0.249977111117893"/>
      </right>
      <top/>
      <bottom style="thin">
        <color rgb="FFBEBEBE"/>
      </bottom>
      <diagonal/>
    </border>
    <border>
      <left/>
      <right/>
      <top style="thin">
        <color theme="0" tint="-0.249977111117893"/>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0" tint="-0.249977111117893"/>
      </left>
      <right style="thin">
        <color theme="0" tint="-0.249977111117893"/>
      </right>
      <top style="thin">
        <color theme="0" tint="-0.249977111117893"/>
      </top>
      <bottom style="thin">
        <color rgb="FFBEBEBE"/>
      </bottom>
      <diagonal/>
    </border>
    <border>
      <left style="thin">
        <color rgb="FFBEBEBE"/>
      </left>
      <right style="thin">
        <color theme="0" tint="-0.249977111117893"/>
      </right>
      <top style="thin">
        <color rgb="FFBEBEBE"/>
      </top>
      <bottom style="thin">
        <color rgb="FFBEBEBE"/>
      </bottom>
      <diagonal/>
    </border>
    <border>
      <left/>
      <right style="thin">
        <color theme="0" tint="-0.249977111117893"/>
      </right>
      <top style="thin">
        <color theme="0" tint="-0.249977111117893"/>
      </top>
      <bottom/>
      <diagonal/>
    </border>
    <border>
      <left style="thin">
        <color rgb="FFBEBEBE"/>
      </left>
      <right/>
      <top/>
      <bottom/>
      <diagonal/>
    </border>
    <border>
      <left style="thin">
        <color rgb="FFBEBEBE"/>
      </left>
      <right style="thin">
        <color theme="0" tint="-0.249977111117893"/>
      </right>
      <top/>
      <bottom/>
      <diagonal/>
    </border>
    <border>
      <left style="thin">
        <color theme="0" tint="-0.249977111117893"/>
      </left>
      <right/>
      <top/>
      <bottom/>
      <diagonal/>
    </border>
  </borders>
  <cellStyleXfs count="6">
    <xf numFmtId="0" fontId="4" fillId="0" borderId="0"/>
    <xf numFmtId="0" fontId="5" fillId="0" borderId="0"/>
    <xf numFmtId="44" fontId="5" fillId="0" borderId="0"/>
    <xf numFmtId="0" fontId="22" fillId="0" borderId="0"/>
    <xf numFmtId="9" fontId="4" fillId="0" borderId="0"/>
    <xf numFmtId="9" fontId="5" fillId="0" borderId="0"/>
  </cellStyleXfs>
  <cellXfs count="222">
    <xf numFmtId="0" fontId="0" fillId="0" borderId="0" pivotButton="0" quotePrefix="0" xfId="0"/>
    <xf numFmtId="0" fontId="6" fillId="0" borderId="0" applyAlignment="1" pivotButton="0" quotePrefix="0" xfId="1">
      <alignment horizontal="left" vertical="center"/>
    </xf>
    <xf numFmtId="0" fontId="7" fillId="0" borderId="0" applyAlignment="1" pivotButton="0" quotePrefix="0" xfId="1">
      <alignment vertical="center"/>
    </xf>
    <xf numFmtId="0" fontId="8" fillId="0" borderId="0" applyAlignment="1" pivotButton="0" quotePrefix="0" xfId="1">
      <alignment horizontal="center" vertical="center" wrapText="1"/>
    </xf>
    <xf numFmtId="0" fontId="8" fillId="0" borderId="0" applyAlignment="1" pivotButton="0" quotePrefix="0" xfId="1">
      <alignment horizontal="center" vertical="center"/>
    </xf>
    <xf numFmtId="0" fontId="9" fillId="0" borderId="0" applyAlignment="1" pivotButton="0" quotePrefix="0" xfId="1">
      <alignment vertical="center"/>
    </xf>
    <xf numFmtId="0" fontId="10" fillId="0" borderId="0" applyAlignment="1" pivotButton="0" quotePrefix="0" xfId="1">
      <alignment vertical="center"/>
    </xf>
    <xf numFmtId="0" fontId="9" fillId="0" borderId="1" applyAlignment="1" pivotButton="0" quotePrefix="0" xfId="1">
      <alignment vertical="center" wrapText="1"/>
    </xf>
    <xf numFmtId="0" fontId="9" fillId="0" borderId="1" applyAlignment="1" pivotButton="0" quotePrefix="0" xfId="1">
      <alignment vertical="center"/>
    </xf>
    <xf numFmtId="0" fontId="11" fillId="4" borderId="2" applyAlignment="1" pivotButton="0" quotePrefix="0" xfId="1">
      <alignment horizontal="center" vertical="center"/>
    </xf>
    <xf numFmtId="0" fontId="11" fillId="4" borderId="3" applyAlignment="1" pivotButton="0" quotePrefix="0" xfId="1">
      <alignment horizontal="center" vertical="center"/>
    </xf>
    <xf numFmtId="164" fontId="11" fillId="0" borderId="5" applyAlignment="1" pivotButton="0" quotePrefix="0" xfId="2">
      <alignment horizontal="left" vertical="center" wrapText="1"/>
    </xf>
    <xf numFmtId="0" fontId="6" fillId="0" borderId="5" applyAlignment="1" pivotButton="0" quotePrefix="0" xfId="1">
      <alignment horizontal="left" vertical="center"/>
    </xf>
    <xf numFmtId="3" fontId="12" fillId="0" borderId="5" applyAlignment="1" pivotButton="0" quotePrefix="0" xfId="2">
      <alignment horizontal="center" vertical="center"/>
    </xf>
    <xf numFmtId="0" fontId="11" fillId="4" borderId="5" applyAlignment="1" pivotButton="0" quotePrefix="0" xfId="1">
      <alignment horizontal="center" vertical="center"/>
    </xf>
    <xf numFmtId="3" fontId="13" fillId="0" borderId="5" applyAlignment="1" pivotButton="0" quotePrefix="0" xfId="2">
      <alignment horizontal="center" vertical="center"/>
    </xf>
    <xf numFmtId="3" fontId="14" fillId="0" borderId="5" applyAlignment="1" pivotButton="0" quotePrefix="0" xfId="2">
      <alignment horizontal="right" vertical="center"/>
    </xf>
    <xf numFmtId="3" fontId="12" fillId="0" borderId="5" applyAlignment="1" pivotButton="0" quotePrefix="0" xfId="2">
      <alignment horizontal="center" vertical="center" wrapText="1"/>
    </xf>
    <xf numFmtId="3" fontId="12" fillId="0" borderId="0" applyAlignment="1" pivotButton="0" quotePrefix="0" xfId="2">
      <alignment horizontal="center" vertical="center" wrapText="1"/>
    </xf>
    <xf numFmtId="3" fontId="12" fillId="4" borderId="5" applyAlignment="1" pivotButton="0" quotePrefix="0" xfId="2">
      <alignment horizontal="center" vertical="center"/>
    </xf>
    <xf numFmtId="49" fontId="15" fillId="0" borderId="5" applyAlignment="1" pivotButton="0" quotePrefix="0" xfId="2">
      <alignment horizontal="left" vertical="center" wrapText="1"/>
    </xf>
    <xf numFmtId="3" fontId="6" fillId="0" borderId="5" applyAlignment="1" pivotButton="0" quotePrefix="0" xfId="2">
      <alignment horizontal="center" vertical="center" wrapText="1"/>
    </xf>
    <xf numFmtId="3" fontId="6" fillId="4" borderId="5" applyAlignment="1" pivotButton="0" quotePrefix="0" xfId="2">
      <alignment horizontal="center" vertical="center" wrapText="1"/>
    </xf>
    <xf numFmtId="3" fontId="13" fillId="0" borderId="5" applyAlignment="1" pivotButton="0" quotePrefix="0" xfId="2">
      <alignment horizontal="right" vertical="center"/>
    </xf>
    <xf numFmtId="3" fontId="16" fillId="0" borderId="5" applyAlignment="1" pivotButton="0" quotePrefix="0" xfId="2">
      <alignment horizontal="right" vertical="center"/>
    </xf>
    <xf numFmtId="0" fontId="6" fillId="5" borderId="0" applyAlignment="1" pivotButton="0" quotePrefix="0" xfId="1">
      <alignment horizontal="left" vertical="center"/>
    </xf>
    <xf numFmtId="49" fontId="15" fillId="5" borderId="5" applyAlignment="1" pivotButton="0" quotePrefix="0" xfId="2">
      <alignment horizontal="left" vertical="center" wrapText="1"/>
    </xf>
    <xf numFmtId="3" fontId="15" fillId="5" borderId="5" applyAlignment="1" pivotButton="0" quotePrefix="0" xfId="2">
      <alignment horizontal="center" vertical="center" wrapText="1"/>
    </xf>
    <xf numFmtId="0" fontId="15" fillId="5" borderId="0" applyAlignment="1" pivotButton="0" quotePrefix="0" xfId="1">
      <alignment horizontal="left" vertical="center"/>
    </xf>
    <xf numFmtId="3" fontId="15" fillId="0" borderId="5" applyAlignment="1" pivotButton="0" quotePrefix="0" xfId="2">
      <alignment horizontal="center" vertical="center" wrapText="1"/>
    </xf>
    <xf numFmtId="49" fontId="17" fillId="0" borderId="5" applyAlignment="1" pivotButton="0" quotePrefix="0" xfId="2">
      <alignment horizontal="left" vertical="center" wrapText="1"/>
    </xf>
    <xf numFmtId="3" fontId="17" fillId="0" borderId="5" applyAlignment="1" pivotButton="0" quotePrefix="0" xfId="2">
      <alignment horizontal="center" vertical="center" wrapText="1"/>
    </xf>
    <xf numFmtId="3" fontId="17" fillId="4" borderId="5" applyAlignment="1" pivotButton="0" quotePrefix="0" xfId="2">
      <alignment horizontal="center" vertical="center" wrapText="1"/>
    </xf>
    <xf numFmtId="3" fontId="17" fillId="0" borderId="5" applyAlignment="1" pivotButton="0" quotePrefix="0" xfId="2">
      <alignment horizontal="center" vertical="center"/>
    </xf>
    <xf numFmtId="3" fontId="18" fillId="0" borderId="5" applyAlignment="1" pivotButton="0" quotePrefix="0" xfId="2">
      <alignment horizontal="right" vertical="center"/>
    </xf>
    <xf numFmtId="3" fontId="19" fillId="0" borderId="5" applyAlignment="1" pivotButton="0" quotePrefix="0" xfId="2">
      <alignment horizontal="right" vertical="center"/>
    </xf>
    <xf numFmtId="3" fontId="20" fillId="4" borderId="5" applyAlignment="1" pivotButton="0" quotePrefix="0" xfId="2">
      <alignment horizontal="right" vertical="center" wrapText="1"/>
    </xf>
    <xf numFmtId="3" fontId="20" fillId="4" borderId="5" applyAlignment="1" pivotButton="0" quotePrefix="0" xfId="2">
      <alignment horizontal="center" vertical="center" wrapText="1"/>
    </xf>
    <xf numFmtId="3" fontId="20" fillId="4" borderId="5" applyAlignment="1" pivotButton="0" quotePrefix="0" xfId="2">
      <alignment horizontal="center" vertical="center"/>
    </xf>
    <xf numFmtId="3" fontId="14" fillId="4" borderId="5" applyAlignment="1" pivotButton="0" quotePrefix="0" xfId="2">
      <alignment horizontal="right" vertical="center"/>
    </xf>
    <xf numFmtId="164" fontId="20" fillId="4" borderId="5" applyAlignment="1" pivotButton="0" quotePrefix="0" xfId="2">
      <alignment horizontal="right" vertical="center"/>
    </xf>
    <xf numFmtId="164" fontId="21" fillId="4" borderId="5" applyAlignment="1" pivotButton="0" quotePrefix="0" xfId="2">
      <alignment horizontal="right" vertical="center"/>
    </xf>
    <xf numFmtId="3" fontId="21" fillId="4" borderId="5" applyAlignment="1" pivotButton="0" quotePrefix="0" xfId="2">
      <alignment horizontal="center" vertical="center" wrapText="1"/>
    </xf>
    <xf numFmtId="3" fontId="21" fillId="4" borderId="5" applyAlignment="1" pivotButton="0" quotePrefix="0" xfId="2">
      <alignment horizontal="center" vertical="center"/>
    </xf>
    <xf numFmtId="164" fontId="20" fillId="0" borderId="0" applyAlignment="1" pivotButton="0" quotePrefix="0" xfId="2">
      <alignment horizontal="right" vertical="center"/>
    </xf>
    <xf numFmtId="3" fontId="20" fillId="0" borderId="0" applyAlignment="1" pivotButton="0" quotePrefix="0" xfId="2">
      <alignment horizontal="center" vertical="center" wrapText="1"/>
    </xf>
    <xf numFmtId="3" fontId="20" fillId="0" borderId="0" applyAlignment="1" pivotButton="0" quotePrefix="0" xfId="2">
      <alignment horizontal="center" vertical="center"/>
    </xf>
    <xf numFmtId="3" fontId="14" fillId="0" borderId="0" applyAlignment="1" pivotButton="0" quotePrefix="0" xfId="2">
      <alignment horizontal="right" vertical="center"/>
    </xf>
    <xf numFmtId="3" fontId="15" fillId="0" borderId="5" applyAlignment="1" pivotButton="0" quotePrefix="0" xfId="2">
      <alignment horizontal="center" vertical="center"/>
    </xf>
    <xf numFmtId="3" fontId="15" fillId="4" borderId="5" applyAlignment="1" pivotButton="0" quotePrefix="0" xfId="2">
      <alignment horizontal="center" vertical="center"/>
    </xf>
    <xf numFmtId="3" fontId="12" fillId="0" borderId="5" applyAlignment="1" pivotButton="0" quotePrefix="0" xfId="2">
      <alignment horizontal="right" vertical="center"/>
    </xf>
    <xf numFmtId="3" fontId="15" fillId="6" borderId="5" applyAlignment="1" pivotButton="0" quotePrefix="0" xfId="2">
      <alignment horizontal="center" vertical="center"/>
    </xf>
    <xf numFmtId="3" fontId="15" fillId="0" borderId="6" applyAlignment="1" pivotButton="0" quotePrefix="0" xfId="2">
      <alignment horizontal="center" vertical="center"/>
    </xf>
    <xf numFmtId="0" fontId="15" fillId="0" borderId="10" applyAlignment="1" pivotButton="0" quotePrefix="0" xfId="3">
      <alignment vertical="center" wrapText="1"/>
    </xf>
    <xf numFmtId="49" fontId="15" fillId="0" borderId="5" applyAlignment="1" pivotButton="0" quotePrefix="0" xfId="3">
      <alignment horizontal="left" vertical="center" wrapText="1"/>
    </xf>
    <xf numFmtId="49" fontId="12" fillId="0" borderId="5" applyAlignment="1" pivotButton="0" quotePrefix="0" xfId="3">
      <alignment horizontal="left" vertical="center" wrapText="1"/>
    </xf>
    <xf numFmtId="3" fontId="15" fillId="0" borderId="7" applyAlignment="1" pivotButton="0" quotePrefix="0" xfId="2">
      <alignment horizontal="center" vertical="center" wrapText="1"/>
    </xf>
    <xf numFmtId="164" fontId="20" fillId="4" borderId="7" applyAlignment="1" pivotButton="0" quotePrefix="0" xfId="2">
      <alignment horizontal="right" vertical="center"/>
    </xf>
    <xf numFmtId="0" fontId="8" fillId="5" borderId="0" applyAlignment="1" pivotButton="0" quotePrefix="0" xfId="1">
      <alignment horizontal="left" vertical="center"/>
    </xf>
    <xf numFmtId="164" fontId="23" fillId="5" borderId="5" applyAlignment="1" pivotButton="0" quotePrefix="0" xfId="2">
      <alignment horizontal="right" vertical="center"/>
    </xf>
    <xf numFmtId="3" fontId="23" fillId="5" borderId="5" applyAlignment="1" pivotButton="0" quotePrefix="0" xfId="2">
      <alignment horizontal="center" vertical="center" wrapText="1"/>
    </xf>
    <xf numFmtId="3" fontId="18" fillId="5" borderId="5" applyAlignment="1" pivotButton="0" quotePrefix="0" xfId="2">
      <alignment horizontal="center" vertical="center" wrapText="1"/>
    </xf>
    <xf numFmtId="3" fontId="23" fillId="5" borderId="5" applyAlignment="1" pivotButton="0" quotePrefix="0" xfId="2">
      <alignment horizontal="center" vertical="center"/>
    </xf>
    <xf numFmtId="3" fontId="8" fillId="0" borderId="5" applyAlignment="1" pivotButton="0" quotePrefix="0" xfId="2">
      <alignment horizontal="center" vertical="center"/>
    </xf>
    <xf numFmtId="3" fontId="23" fillId="5" borderId="5" applyAlignment="1" pivotButton="0" quotePrefix="0" xfId="2">
      <alignment horizontal="right" vertical="center"/>
    </xf>
    <xf numFmtId="3" fontId="24" fillId="5" borderId="5" applyAlignment="1" pivotButton="0" quotePrefix="0" xfId="2">
      <alignment horizontal="right" vertical="center"/>
    </xf>
    <xf numFmtId="164" fontId="12" fillId="5" borderId="5" applyAlignment="1" pivotButton="0" quotePrefix="0" xfId="2">
      <alignment horizontal="center" vertical="center"/>
    </xf>
    <xf numFmtId="3" fontId="12" fillId="5" borderId="5" applyAlignment="1" pivotButton="0" quotePrefix="0" xfId="2">
      <alignment horizontal="center" vertical="center"/>
    </xf>
    <xf numFmtId="3" fontId="15" fillId="0" borderId="5" applyAlignment="1" pivotButton="0" quotePrefix="0" xfId="2">
      <alignment horizontal="left" vertical="center" wrapText="1"/>
    </xf>
    <xf numFmtId="164" fontId="6" fillId="0" borderId="5" applyAlignment="1" pivotButton="0" quotePrefix="0" xfId="1">
      <alignment vertical="center"/>
    </xf>
    <xf numFmtId="164" fontId="25" fillId="0" borderId="5" applyAlignment="1" pivotButton="0" quotePrefix="0" xfId="1">
      <alignment vertical="center"/>
    </xf>
    <xf numFmtId="164" fontId="6" fillId="4" borderId="5" applyAlignment="1" pivotButton="0" quotePrefix="0" xfId="1">
      <alignment vertical="center"/>
    </xf>
    <xf numFmtId="164" fontId="11" fillId="0" borderId="5" applyAlignment="1" pivotButton="0" quotePrefix="0" xfId="1">
      <alignment vertical="center"/>
    </xf>
    <xf numFmtId="3" fontId="26" fillId="0" borderId="0" applyAlignment="1" pivotButton="0" quotePrefix="0" xfId="1">
      <alignment horizontal="left" vertical="center" wrapText="1"/>
    </xf>
    <xf numFmtId="3" fontId="26" fillId="0" borderId="0" applyAlignment="1" pivotButton="0" quotePrefix="0" xfId="1">
      <alignment horizontal="left" vertical="center"/>
    </xf>
    <xf numFmtId="0" fontId="26" fillId="0" borderId="0" applyAlignment="1" pivotButton="0" quotePrefix="0" xfId="1">
      <alignment horizontal="left" vertical="center"/>
    </xf>
    <xf numFmtId="0" fontId="26" fillId="0" borderId="0" applyAlignment="1" pivotButton="0" quotePrefix="0" xfId="1">
      <alignment horizontal="right" vertical="center"/>
    </xf>
    <xf numFmtId="0" fontId="10" fillId="0" borderId="0" applyAlignment="1" pivotButton="0" quotePrefix="0" xfId="1">
      <alignment horizontal="left" vertical="center"/>
    </xf>
    <xf numFmtId="0" fontId="11" fillId="4" borderId="3" applyAlignment="1" pivotButton="0" quotePrefix="0" xfId="1">
      <alignment horizontal="center" vertical="center" wrapText="1"/>
    </xf>
    <xf numFmtId="0" fontId="27" fillId="4" borderId="4" applyAlignment="1" pivotButton="0" quotePrefix="0" xfId="1">
      <alignment horizontal="center" vertical="center"/>
    </xf>
    <xf numFmtId="164" fontId="6" fillId="0" borderId="7" applyAlignment="1" pivotButton="0" quotePrefix="0" xfId="2">
      <alignment vertical="center" wrapText="1"/>
    </xf>
    <xf numFmtId="3" fontId="12" fillId="0" borderId="7" applyAlignment="1" pivotButton="0" quotePrefix="0" xfId="2">
      <alignment horizontal="center" vertical="center" wrapText="1"/>
    </xf>
    <xf numFmtId="165" fontId="15" fillId="0" borderId="7" applyAlignment="1" pivotButton="0" quotePrefix="0" xfId="2">
      <alignment horizontal="center" vertical="center"/>
    </xf>
    <xf numFmtId="3" fontId="13" fillId="0" borderId="7" applyAlignment="1" pivotButton="0" quotePrefix="0" xfId="2">
      <alignment horizontal="center" vertical="center"/>
    </xf>
    <xf numFmtId="164" fontId="6" fillId="0" borderId="5" applyAlignment="1" pivotButton="0" quotePrefix="0" xfId="2">
      <alignment vertical="center" wrapText="1"/>
    </xf>
    <xf numFmtId="0" fontId="17" fillId="0" borderId="0" applyAlignment="1" pivotButton="0" quotePrefix="0" xfId="1">
      <alignment horizontal="left" vertical="center"/>
    </xf>
    <xf numFmtId="164" fontId="15" fillId="0" borderId="5" applyAlignment="1" pivotButton="0" quotePrefix="0" xfId="2">
      <alignment vertical="center" wrapText="1"/>
    </xf>
    <xf numFmtId="10" fontId="15" fillId="0" borderId="5" applyAlignment="1" pivotButton="0" quotePrefix="0" xfId="4">
      <alignment horizontal="center" vertical="center" wrapText="1"/>
    </xf>
    <xf numFmtId="10" fontId="15" fillId="0" borderId="5" applyAlignment="1" pivotButton="0" quotePrefix="0" xfId="4">
      <alignment horizontal="center" vertical="center"/>
    </xf>
    <xf numFmtId="166" fontId="15" fillId="0" borderId="5" applyAlignment="1" pivotButton="0" quotePrefix="0" xfId="5">
      <alignment horizontal="center" vertical="center" wrapText="1"/>
    </xf>
    <xf numFmtId="166" fontId="15" fillId="0" borderId="5" applyAlignment="1" pivotButton="0" quotePrefix="0" xfId="5">
      <alignment horizontal="center" vertical="center"/>
    </xf>
    <xf numFmtId="0" fontId="28" fillId="0" borderId="0" applyAlignment="1" pivotButton="0" quotePrefix="0" xfId="1">
      <alignment vertical="center" wrapText="1"/>
    </xf>
    <xf numFmtId="0" fontId="11" fillId="0" borderId="0" applyAlignment="1" pivotButton="0" quotePrefix="0" xfId="1">
      <alignment vertical="center"/>
    </xf>
    <xf numFmtId="10" fontId="11" fillId="0" borderId="0" applyAlignment="1" pivotButton="0" quotePrefix="0" xfId="1">
      <alignment horizontal="center" vertical="center" wrapText="1"/>
    </xf>
    <xf numFmtId="10" fontId="11" fillId="0" borderId="0" applyAlignment="1" pivotButton="0" quotePrefix="0" xfId="1">
      <alignment horizontal="center" vertical="center"/>
    </xf>
    <xf numFmtId="0" fontId="6" fillId="0" borderId="0" applyAlignment="1" pivotButton="0" quotePrefix="0" xfId="1">
      <alignment horizontal="right" vertical="center"/>
    </xf>
    <xf numFmtId="0" fontId="11" fillId="4" borderId="2" applyAlignment="1" pivotButton="0" quotePrefix="0" xfId="1">
      <alignment vertical="center"/>
    </xf>
    <xf numFmtId="0" fontId="11" fillId="4" borderId="3" applyAlignment="1" pivotButton="0" quotePrefix="0" xfId="1">
      <alignment vertical="center" wrapText="1"/>
    </xf>
    <xf numFmtId="0" fontId="11" fillId="4" borderId="3" applyAlignment="1" pivotButton="0" quotePrefix="0" xfId="1">
      <alignment vertical="center"/>
    </xf>
    <xf numFmtId="0" fontId="27" fillId="4" borderId="4" applyAlignment="1" pivotButton="0" quotePrefix="0" xfId="1">
      <alignment vertical="center"/>
    </xf>
    <xf numFmtId="0" fontId="6" fillId="0" borderId="12" applyAlignment="1" pivotButton="0" quotePrefix="0" xfId="1">
      <alignment vertical="center" wrapText="1"/>
    </xf>
    <xf numFmtId="2" fontId="6" fillId="0" borderId="5" applyAlignment="1" pivotButton="0" quotePrefix="0" xfId="1">
      <alignment horizontal="center" vertical="center"/>
    </xf>
    <xf numFmtId="1" fontId="8" fillId="0" borderId="5" applyAlignment="1" pivotButton="0" quotePrefix="0" xfId="1">
      <alignment horizontal="center" vertical="center"/>
    </xf>
    <xf numFmtId="3" fontId="12" fillId="0" borderId="0" applyAlignment="1" pivotButton="0" quotePrefix="0" xfId="2">
      <alignment horizontal="right" vertical="center"/>
    </xf>
    <xf numFmtId="2" fontId="15" fillId="0" borderId="5" applyAlignment="1" pivotButton="0" quotePrefix="0" xfId="1">
      <alignment horizontal="center" vertical="center"/>
    </xf>
    <xf numFmtId="2" fontId="20" fillId="0" borderId="5" applyAlignment="1" pivotButton="0" quotePrefix="0" xfId="1">
      <alignment horizontal="center" vertical="center"/>
    </xf>
    <xf numFmtId="1" fontId="23" fillId="0" borderId="5" applyAlignment="1" pivotButton="0" quotePrefix="0" xfId="1">
      <alignment horizontal="center" vertical="center"/>
    </xf>
    <xf numFmtId="3" fontId="20" fillId="0" borderId="5" applyAlignment="1" pivotButton="0" quotePrefix="0" xfId="1">
      <alignment horizontal="center" vertical="center"/>
    </xf>
    <xf numFmtId="3" fontId="23" fillId="0" borderId="5" applyAlignment="1" pivotButton="0" quotePrefix="0" xfId="1">
      <alignment horizontal="center" vertical="center"/>
    </xf>
    <xf numFmtId="1" fontId="20" fillId="0" borderId="5" applyAlignment="1" pivotButton="0" quotePrefix="0" xfId="1">
      <alignment horizontal="center" vertical="center"/>
    </xf>
    <xf numFmtId="0" fontId="6" fillId="0" borderId="0" applyAlignment="1" pivotButton="0" quotePrefix="0" xfId="1">
      <alignment horizontal="left" vertical="center" wrapText="1"/>
    </xf>
    <xf numFmtId="0" fontId="29" fillId="0" borderId="0" pivotButton="0" quotePrefix="0" xfId="3"/>
    <xf numFmtId="0" fontId="30" fillId="0" borderId="0" pivotButton="0" quotePrefix="0" xfId="3"/>
    <xf numFmtId="3" fontId="29" fillId="0" borderId="5" applyAlignment="1" pivotButton="0" quotePrefix="0" xfId="2">
      <alignment horizontal="center" vertical="center" wrapText="1"/>
    </xf>
    <xf numFmtId="3" fontId="29" fillId="5" borderId="5" applyAlignment="1" pivotButton="0" quotePrefix="0" xfId="2">
      <alignment horizontal="center" vertical="center" wrapText="1"/>
    </xf>
    <xf numFmtId="0" fontId="31" fillId="7" borderId="13" applyAlignment="1" pivotButton="0" quotePrefix="0" xfId="3">
      <alignment vertical="top"/>
    </xf>
    <xf numFmtId="0" fontId="31" fillId="7" borderId="13" applyAlignment="1" pivotButton="0" quotePrefix="0" xfId="3">
      <alignment horizontal="center" vertical="center"/>
    </xf>
    <xf numFmtId="0" fontId="31" fillId="7" borderId="13" applyAlignment="1" pivotButton="0" quotePrefix="0" xfId="3">
      <alignment horizontal="center" vertical="top"/>
    </xf>
    <xf numFmtId="0" fontId="31" fillId="7" borderId="14" applyAlignment="1" pivotButton="0" quotePrefix="0" xfId="3">
      <alignment horizontal="center" vertical="top" wrapText="1"/>
    </xf>
    <xf numFmtId="0" fontId="31" fillId="8" borderId="14" applyAlignment="1" pivotButton="0" quotePrefix="0" xfId="3">
      <alignment horizontal="center" vertical="top"/>
    </xf>
    <xf numFmtId="0" fontId="31" fillId="7" borderId="14" applyAlignment="1" pivotButton="0" quotePrefix="0" xfId="3">
      <alignment horizontal="center" vertical="top"/>
    </xf>
    <xf numFmtId="0" fontId="31" fillId="7" borderId="14" applyAlignment="1" pivotButton="0" quotePrefix="0" xfId="3">
      <alignment vertical="top"/>
    </xf>
    <xf numFmtId="0" fontId="32" fillId="0" borderId="0" applyAlignment="1" pivotButton="0" quotePrefix="0" xfId="3">
      <alignment vertical="top"/>
    </xf>
    <xf numFmtId="0" fontId="32" fillId="0" borderId="13" applyAlignment="1" pivotButton="0" quotePrefix="0" xfId="1">
      <alignment vertical="top" wrapText="1"/>
    </xf>
    <xf numFmtId="2" fontId="32" fillId="0" borderId="13" applyAlignment="1" pivotButton="0" quotePrefix="0" xfId="1">
      <alignment horizontal="center" vertical="top"/>
    </xf>
    <xf numFmtId="0" fontId="32" fillId="0" borderId="14" applyAlignment="1" pivotButton="0" quotePrefix="0" xfId="3">
      <alignment horizontal="center" vertical="top" wrapText="1"/>
    </xf>
    <xf numFmtId="167" fontId="32" fillId="0" borderId="13" applyAlignment="1" pivotButton="0" quotePrefix="0" xfId="3">
      <alignment horizontal="center" vertical="top"/>
    </xf>
    <xf numFmtId="167" fontId="32" fillId="9" borderId="14" applyAlignment="1" pivotButton="0" quotePrefix="0" xfId="3">
      <alignment horizontal="center" vertical="top"/>
    </xf>
    <xf numFmtId="167" fontId="32" fillId="0" borderId="14" applyAlignment="1" pivotButton="0" quotePrefix="0" xfId="3">
      <alignment horizontal="center" vertical="top"/>
    </xf>
    <xf numFmtId="0" fontId="32" fillId="0" borderId="14" applyAlignment="1" pivotButton="0" quotePrefix="0" xfId="3">
      <alignment horizontal="center" vertical="top"/>
    </xf>
    <xf numFmtId="0" fontId="32" fillId="0" borderId="14" applyAlignment="1" pivotButton="0" quotePrefix="0" xfId="3">
      <alignment vertical="top"/>
    </xf>
    <xf numFmtId="168" fontId="32" fillId="0" borderId="13" applyAlignment="1" pivotButton="0" quotePrefix="0" xfId="3">
      <alignment horizontal="center" vertical="top"/>
    </xf>
    <xf numFmtId="2" fontId="32" fillId="0" borderId="13" applyAlignment="1" pivotButton="0" quotePrefix="0" xfId="1">
      <alignment horizontal="center" vertical="top" wrapText="1"/>
    </xf>
    <xf numFmtId="0" fontId="32" fillId="0" borderId="14" applyAlignment="1" pivotButton="0" quotePrefix="0" xfId="3">
      <alignment horizontal="right" vertical="top" wrapText="1"/>
    </xf>
    <xf numFmtId="2" fontId="33" fillId="0" borderId="13" applyAlignment="1" pivotButton="0" quotePrefix="0" xfId="1">
      <alignment horizontal="center" vertical="top"/>
    </xf>
    <xf numFmtId="0" fontId="34" fillId="0" borderId="14" applyAlignment="1" pivotButton="0" quotePrefix="0" xfId="3">
      <alignment horizontal="center" vertical="top" wrapText="1"/>
    </xf>
    <xf numFmtId="0" fontId="32" fillId="0" borderId="14" applyAlignment="1" pivotButton="0" quotePrefix="0" xfId="3">
      <alignment horizontal="right" vertical="top"/>
    </xf>
    <xf numFmtId="0" fontId="35" fillId="10" borderId="15" applyAlignment="1" pivotButton="0" quotePrefix="0" xfId="1">
      <alignment vertical="top" wrapText="1"/>
    </xf>
    <xf numFmtId="2" fontId="36" fillId="10" borderId="15" applyAlignment="1" pivotButton="0" quotePrefix="0" xfId="1">
      <alignment horizontal="center" vertical="top"/>
    </xf>
    <xf numFmtId="0" fontId="37" fillId="10" borderId="16" applyAlignment="1" pivotButton="0" quotePrefix="0" xfId="3">
      <alignment horizontal="center" vertical="top" wrapText="1"/>
    </xf>
    <xf numFmtId="167" fontId="37" fillId="10" borderId="15" applyAlignment="1" pivotButton="0" quotePrefix="0" xfId="3">
      <alignment horizontal="center" vertical="top"/>
    </xf>
    <xf numFmtId="167" fontId="37" fillId="10" borderId="16" applyAlignment="1" pivotButton="0" quotePrefix="0" xfId="3">
      <alignment horizontal="center" vertical="top"/>
    </xf>
    <xf numFmtId="0" fontId="37" fillId="10" borderId="16" applyAlignment="1" pivotButton="0" quotePrefix="0" xfId="3">
      <alignment horizontal="center" vertical="top"/>
    </xf>
    <xf numFmtId="0" fontId="37" fillId="10" borderId="15" applyAlignment="1" pivotButton="0" quotePrefix="0" xfId="3">
      <alignment horizontal="center" vertical="top"/>
    </xf>
    <xf numFmtId="0" fontId="37" fillId="10" borderId="17" applyAlignment="1" pivotButton="0" quotePrefix="0" xfId="3">
      <alignment vertical="top"/>
    </xf>
    <xf numFmtId="167" fontId="37" fillId="10" borderId="18" applyAlignment="1" pivotButton="0" quotePrefix="0" xfId="3">
      <alignment vertical="top"/>
    </xf>
    <xf numFmtId="0" fontId="35" fillId="0" borderId="0" applyAlignment="1" pivotButton="0" quotePrefix="0" xfId="1">
      <alignment vertical="top" wrapText="1"/>
    </xf>
    <xf numFmtId="2" fontId="36" fillId="0" borderId="0" applyAlignment="1" pivotButton="0" quotePrefix="0" xfId="1">
      <alignment horizontal="center" vertical="top"/>
    </xf>
    <xf numFmtId="0" fontId="37" fillId="0" borderId="0" applyAlignment="1" pivotButton="0" quotePrefix="0" xfId="3">
      <alignment horizontal="center" vertical="top" wrapText="1"/>
    </xf>
    <xf numFmtId="167" fontId="37" fillId="0" borderId="0" applyAlignment="1" pivotButton="0" quotePrefix="0" xfId="3">
      <alignment horizontal="center" vertical="top"/>
    </xf>
    <xf numFmtId="0" fontId="37" fillId="0" borderId="0" applyAlignment="1" pivotButton="0" quotePrefix="0" xfId="3">
      <alignment horizontal="center" vertical="top"/>
    </xf>
    <xf numFmtId="0" fontId="37" fillId="0" borderId="0" applyAlignment="1" pivotButton="0" quotePrefix="0" xfId="3">
      <alignment vertical="top"/>
    </xf>
    <xf numFmtId="167" fontId="37" fillId="0" borderId="0" applyAlignment="1" pivotButton="0" quotePrefix="0" xfId="3">
      <alignment vertical="top"/>
    </xf>
    <xf numFmtId="0" fontId="37" fillId="11" borderId="13" applyAlignment="1" pivotButton="0" quotePrefix="0" xfId="3">
      <alignment vertical="top"/>
    </xf>
    <xf numFmtId="0" fontId="37" fillId="11" borderId="15" applyAlignment="1" pivotButton="0" quotePrefix="0" xfId="3">
      <alignment vertical="top"/>
    </xf>
    <xf numFmtId="0" fontId="32" fillId="0" borderId="13" applyAlignment="1" pivotButton="0" quotePrefix="0" xfId="3">
      <alignment vertical="top"/>
    </xf>
    <xf numFmtId="0" fontId="32" fillId="12" borderId="13" applyAlignment="1" pivotButton="0" quotePrefix="0" xfId="3">
      <alignment vertical="top"/>
    </xf>
    <xf numFmtId="167" fontId="32" fillId="12" borderId="13" applyAlignment="1" pivotButton="0" quotePrefix="0" xfId="3">
      <alignment horizontal="center" vertical="top"/>
    </xf>
    <xf numFmtId="0" fontId="32" fillId="0" borderId="13" applyAlignment="1" pivotButton="0" quotePrefix="0" xfId="3">
      <alignment horizontal="center" vertical="center" wrapText="1"/>
    </xf>
    <xf numFmtId="0" fontId="32" fillId="0" borderId="13" applyAlignment="1" pivotButton="0" quotePrefix="0" xfId="3">
      <alignment horizontal="center" vertical="top"/>
    </xf>
    <xf numFmtId="0" fontId="32" fillId="12" borderId="15" applyAlignment="1" pivotButton="0" quotePrefix="0" xfId="3">
      <alignment vertical="top"/>
    </xf>
    <xf numFmtId="167" fontId="32" fillId="12" borderId="21" applyAlignment="1" pivotButton="0" quotePrefix="0" xfId="3">
      <alignment vertical="top"/>
    </xf>
    <xf numFmtId="167" fontId="32" fillId="0" borderId="22" applyAlignment="1" pivotButton="0" quotePrefix="0" xfId="3">
      <alignment horizontal="center" vertical="top"/>
    </xf>
    <xf numFmtId="0" fontId="32" fillId="0" borderId="0" applyAlignment="1" pivotButton="0" quotePrefix="0" xfId="3">
      <alignment horizontal="center" vertical="top"/>
    </xf>
    <xf numFmtId="0" fontId="32" fillId="0" borderId="0" applyAlignment="1" pivotButton="0" quotePrefix="0" xfId="3">
      <alignment horizontal="center" vertical="top" wrapText="1"/>
    </xf>
    <xf numFmtId="0" fontId="15" fillId="0" borderId="5" applyAlignment="1" pivotButton="0" quotePrefix="0" xfId="1">
      <alignment horizontal="center" vertical="center" wrapText="1"/>
    </xf>
    <xf numFmtId="0" fontId="38" fillId="0" borderId="0" pivotButton="0" quotePrefix="0" xfId="0"/>
    <xf numFmtId="0" fontId="0" fillId="0" borderId="0" applyAlignment="1" pivotButton="0" quotePrefix="0" xfId="0">
      <alignment wrapText="1"/>
    </xf>
    <xf numFmtId="0" fontId="0" fillId="3" borderId="0" applyAlignment="1" pivotButton="0" quotePrefix="0" xfId="0">
      <alignment wrapText="1"/>
    </xf>
    <xf numFmtId="0" fontId="0" fillId="3" borderId="5" applyAlignment="1" pivotButton="0" quotePrefix="0" xfId="0">
      <alignment wrapText="1"/>
    </xf>
    <xf numFmtId="9" fontId="0" fillId="3" borderId="5" applyAlignment="1" pivotButton="0" quotePrefix="0" xfId="0">
      <alignment wrapText="1"/>
    </xf>
    <xf numFmtId="0" fontId="0" fillId="0" borderId="5" applyAlignment="1" pivotButton="0" quotePrefix="0" xfId="0">
      <alignment vertical="center" wrapText="1"/>
    </xf>
    <xf numFmtId="0" fontId="0" fillId="0" borderId="4" applyAlignment="1" pivotButton="0" quotePrefix="0" xfId="0">
      <alignment vertical="center" wrapText="1"/>
    </xf>
    <xf numFmtId="9" fontId="0" fillId="0" borderId="5" applyAlignment="1" pivotButton="0" quotePrefix="0" xfId="0">
      <alignment vertical="center" wrapText="1"/>
    </xf>
    <xf numFmtId="0" fontId="0" fillId="6" borderId="5" applyAlignment="1" pivotButton="0" quotePrefix="0" xfId="0">
      <alignment vertical="center" wrapText="1"/>
    </xf>
    <xf numFmtId="0" fontId="0" fillId="0" borderId="0" applyAlignment="1" pivotButton="0" quotePrefix="0" xfId="0">
      <alignment vertical="center" wrapText="1"/>
    </xf>
    <xf numFmtId="0" fontId="0" fillId="6" borderId="5" applyAlignment="1" pivotButton="0" quotePrefix="0" xfId="0">
      <alignment horizontal="center" vertical="center" wrapText="1"/>
    </xf>
    <xf numFmtId="0" fontId="0" fillId="3" borderId="5" applyAlignment="1" pivotButton="0" quotePrefix="0" xfId="0">
      <alignment horizontal="center" wrapText="1"/>
    </xf>
    <xf numFmtId="0" fontId="0" fillId="0" borderId="0" applyAlignment="1" pivotButton="0" quotePrefix="0" xfId="0">
      <alignment horizontal="center" wrapText="1"/>
    </xf>
    <xf numFmtId="0" fontId="3" fillId="2" borderId="0" applyAlignment="1" pivotButton="0" quotePrefix="0" xfId="0">
      <alignment horizontal="center" vertical="center" wrapText="1"/>
    </xf>
    <xf numFmtId="0" fontId="0" fillId="0" borderId="5" applyAlignment="1" pivotButton="0" quotePrefix="0" xfId="0">
      <alignment horizontal="center" vertical="center" wrapText="1"/>
    </xf>
    <xf numFmtId="0" fontId="0" fillId="3" borderId="5" applyAlignment="1" pivotButton="0" quotePrefix="0" xfId="0">
      <alignment horizontal="center" vertical="center" wrapText="1"/>
    </xf>
    <xf numFmtId="0" fontId="0" fillId="0" borderId="0" applyAlignment="1" pivotButton="0" quotePrefix="0" xfId="0">
      <alignment horizontal="center" vertical="center" wrapText="1"/>
    </xf>
    <xf numFmtId="0" fontId="0" fillId="13" borderId="5" applyAlignment="1" pivotButton="0" quotePrefix="0" xfId="0">
      <alignment horizontal="center" vertical="center"/>
    </xf>
    <xf numFmtId="0" fontId="0" fillId="0" borderId="5" applyAlignment="1" pivotButton="0" quotePrefix="0" xfId="0">
      <alignment horizontal="center" vertical="center"/>
    </xf>
    <xf numFmtId="0" fontId="0" fillId="4" borderId="5" applyAlignment="1" pivotButton="0" quotePrefix="0" xfId="0">
      <alignment horizontal="center" vertical="center"/>
    </xf>
    <xf numFmtId="0" fontId="2"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center" wrapText="1"/>
    </xf>
    <xf numFmtId="0" fontId="0" fillId="0" borderId="0" applyAlignment="1" pivotButton="0" quotePrefix="0" xfId="0">
      <alignment horizontal="center" vertical="center" wrapText="1"/>
    </xf>
    <xf numFmtId="0" fontId="1" fillId="0" borderId="0" applyAlignment="1" pivotButton="0" quotePrefix="0" xfId="0">
      <alignment wrapText="1"/>
    </xf>
    <xf numFmtId="0" fontId="11" fillId="4" borderId="5" applyAlignment="1" pivotButton="0" quotePrefix="0" xfId="1">
      <alignment horizontal="center" vertical="center"/>
    </xf>
    <xf numFmtId="0" fontId="0" fillId="0" borderId="3" pivotButton="0" quotePrefix="0" xfId="0"/>
    <xf numFmtId="0" fontId="0" fillId="0" borderId="4" pivotButton="0" quotePrefix="0" xfId="0"/>
    <xf numFmtId="0" fontId="6" fillId="0" borderId="5" applyAlignment="1" pivotButton="0" quotePrefix="0" xfId="1">
      <alignment horizontal="left" vertical="center" wrapText="1"/>
    </xf>
    <xf numFmtId="49" fontId="15" fillId="0" borderId="23" applyAlignment="1" pivotButton="0" quotePrefix="0" xfId="3">
      <alignment horizontal="left" vertical="center" wrapText="1"/>
    </xf>
    <xf numFmtId="0" fontId="0" fillId="0" borderId="8" pivotButton="0" quotePrefix="0" xfId="0"/>
    <xf numFmtId="0" fontId="0" fillId="0" borderId="9" pivotButton="0" quotePrefix="0" xfId="0"/>
    <xf numFmtId="0" fontId="11" fillId="0" borderId="5" applyAlignment="1" pivotButton="0" quotePrefix="0" xfId="1">
      <alignment horizontal="left" vertical="center" wrapText="1"/>
    </xf>
    <xf numFmtId="49" fontId="15" fillId="0" borderId="5" applyAlignment="1" pivotButton="0" quotePrefix="0" xfId="3">
      <alignment horizontal="left" vertical="center" wrapText="1"/>
    </xf>
    <xf numFmtId="0" fontId="0" fillId="0" borderId="7" pivotButton="0" quotePrefix="0" xfId="0"/>
    <xf numFmtId="0" fontId="6" fillId="0" borderId="3" applyAlignment="1" pivotButton="0" quotePrefix="0" xfId="1">
      <alignment horizontal="left" vertical="center" wrapText="1"/>
    </xf>
    <xf numFmtId="0" fontId="15" fillId="0" borderId="5" applyAlignment="1" pivotButton="0" quotePrefix="0" xfId="1">
      <alignment horizontal="left" vertical="center" wrapText="1"/>
    </xf>
    <xf numFmtId="3" fontId="12" fillId="0" borderId="5" applyAlignment="1" pivotButton="0" quotePrefix="0" xfId="2">
      <alignment horizontal="center" vertical="center"/>
    </xf>
    <xf numFmtId="0" fontId="15" fillId="0" borderId="24" applyAlignment="1" pivotButton="0" quotePrefix="0" xfId="3">
      <alignment horizontal="left" vertical="center" wrapText="1"/>
    </xf>
    <xf numFmtId="0" fontId="0" fillId="0" borderId="11" pivotButton="0" quotePrefix="0" xfId="0"/>
    <xf numFmtId="3" fontId="15" fillId="0" borderId="5" applyAlignment="1" pivotButton="0" quotePrefix="0" xfId="2">
      <alignment horizontal="center" vertical="center" wrapText="1"/>
    </xf>
    <xf numFmtId="167" fontId="37" fillId="11" borderId="19" applyAlignment="1" pivotButton="0" quotePrefix="0" xfId="3">
      <alignment horizontal="center" vertical="top"/>
    </xf>
    <xf numFmtId="0" fontId="0" fillId="0" borderId="20" pivotButton="0" quotePrefix="0" xfId="0"/>
    <xf numFmtId="0" fontId="39" fillId="2" borderId="0" applyAlignment="1" pivotButton="0" quotePrefix="0" xfId="0">
      <alignment horizontal="center" vertical="center" wrapText="1"/>
    </xf>
    <xf numFmtId="0" fontId="3" fillId="2" borderId="0" applyAlignment="1" pivotButton="0" quotePrefix="0" xfId="0">
      <alignment vertical="center" wrapText="1"/>
    </xf>
    <xf numFmtId="0" fontId="40" fillId="2" borderId="0" applyAlignment="1" pivotButton="0" quotePrefix="0" xfId="0">
      <alignment horizontal="center" vertical="center" wrapText="1"/>
    </xf>
    <xf numFmtId="9" fontId="0" fillId="0" borderId="5" applyAlignment="1" pivotButton="0" quotePrefix="0" xfId="0">
      <alignment horizontal="center" vertical="center" wrapText="1"/>
    </xf>
    <xf numFmtId="9" fontId="0" fillId="0" borderId="5" applyAlignment="1" pivotButton="0" quotePrefix="0" xfId="0">
      <alignment horizontal="center" vertical="center"/>
    </xf>
    <xf numFmtId="9" fontId="0" fillId="4" borderId="5" applyAlignment="1" pivotButton="0" quotePrefix="0" xfId="0">
      <alignment horizontal="center" vertical="center"/>
    </xf>
    <xf numFmtId="0" fontId="41" fillId="0" borderId="0" applyAlignment="1" pivotButton="0" quotePrefix="0" xfId="0">
      <alignment wrapText="1"/>
    </xf>
    <xf numFmtId="0" fontId="42" fillId="0" borderId="0" pivotButton="0" quotePrefix="0" xfId="0"/>
    <xf numFmtId="0" fontId="41" fillId="0" borderId="0" pivotButton="0" quotePrefix="0" xfId="0"/>
    <xf numFmtId="0" fontId="43" fillId="0" borderId="0" pivotButton="0" quotePrefix="0" xfId="0"/>
    <xf numFmtId="0" fontId="44" fillId="0" borderId="0" pivotButton="0" quotePrefix="0" xfId="0"/>
    <xf numFmtId="0" fontId="45" fillId="0" borderId="0" applyAlignment="1" pivotButton="0" quotePrefix="0" xfId="0">
      <alignment wrapText="1"/>
    </xf>
    <xf numFmtId="0" fontId="46" fillId="14" borderId="0" applyAlignment="1" pivotButton="0" quotePrefix="0" xfId="0">
      <alignment horizontal="left" vertical="center"/>
    </xf>
  </cellXfs>
  <cellStyles count="6">
    <cellStyle name="Normal" xfId="0" builtinId="0"/>
    <cellStyle name="Normal 2 2" xfId="1"/>
    <cellStyle name="Currency 2" xfId="2"/>
    <cellStyle name="Normal 2" xfId="3"/>
    <cellStyle name="Percent 4" xfId="4"/>
    <cellStyle name="Percent 2 2" xfId="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charts/chart1.xml><?xml version="1.0" encoding="utf-8"?>
<chartSpace xmlns:a="http://schemas.openxmlformats.org/drawingml/2006/main" xmlns="http://schemas.openxmlformats.org/drawingml/2006/chart">
  <chart>
    <title>
      <tx>
        <rich>
          <a:bodyPr rot="0" spcFirstLastPara="1" vertOverflow="ellipsis" vert="horz" wrap="square" anchor="ctr" anchorCtr="1"/>
          <a:lstStyle/>
          <a:p>
            <a:pPr>
              <a:defRPr sz="1200" b="1" i="0" strike="noStrike" kern="1200" spc="0" baseline="0">
                <a:solidFill>
                  <a:schemeClr val="tx1">
                    <a:lumMod val="65000"/>
                    <a:lumOff val="35000"/>
                  </a:schemeClr>
                </a:solidFill>
                <a:latin typeface="+mn-lt"/>
                <a:ea typeface="+mn-ea"/>
                <a:cs typeface="+mn-cs"/>
              </a:defRPr>
            </a:pPr>
            <a:r>
              <a:rPr lang="en-US"/>
              <a:t>CPL 5-Year Budget by Expense Category</a:t>
            </a:r>
          </a:p>
        </rich>
      </tx>
      <overlay val="0"/>
      <spPr>
        <a:noFill/>
        <a:ln>
          <a:noFill/>
          <a:prstDash val="solid"/>
        </a:ln>
      </spPr>
    </title>
    <plotArea>
      <layout/>
      <pieChart>
        <varyColors val="1"/>
        <ser>
          <idx val="0"/>
          <order val="0"/>
          <tx>
            <v>Total Budget</v>
          </tx>
          <spPr>
            <a:ln>
              <a:prstDash val="solid"/>
            </a:ln>
          </spPr>
          <dPt>
            <idx val="0"/>
            <bubble3D val="0"/>
            <spPr>
              <a:solidFill>
                <a:schemeClr val="accent1"/>
              </a:solidFill>
              <a:ln w="19050">
                <a:solidFill>
                  <a:schemeClr val="lt1"/>
                </a:solidFill>
                <a:prstDash val="solid"/>
              </a:ln>
            </spPr>
          </dPt>
          <dPt>
            <idx val="1"/>
            <bubble3D val="0"/>
            <spPr>
              <a:solidFill>
                <a:schemeClr val="accent2"/>
              </a:solidFill>
              <a:ln w="19050">
                <a:solidFill>
                  <a:schemeClr val="lt1"/>
                </a:solidFill>
                <a:prstDash val="solid"/>
              </a:ln>
            </spPr>
          </dPt>
          <dPt>
            <idx val="2"/>
            <bubble3D val="0"/>
            <spPr>
              <a:solidFill>
                <a:schemeClr val="accent3"/>
              </a:solidFill>
              <a:ln w="19050">
                <a:solidFill>
                  <a:schemeClr val="lt1"/>
                </a:solidFill>
                <a:prstDash val="solid"/>
              </a:ln>
            </spPr>
          </dPt>
          <dPt>
            <idx val="3"/>
            <bubble3D val="0"/>
            <spPr>
              <a:solidFill>
                <a:schemeClr val="accent4"/>
              </a:solidFill>
              <a:ln w="19050">
                <a:solidFill>
                  <a:schemeClr val="lt1"/>
                </a:solidFill>
                <a:prstDash val="solid"/>
              </a:ln>
            </spPr>
          </dPt>
          <dPt>
            <idx val="4"/>
            <bubble3D val="0"/>
            <spPr>
              <a:solidFill>
                <a:schemeClr val="accent5"/>
              </a:solidFill>
              <a:ln w="19050">
                <a:solidFill>
                  <a:schemeClr val="lt1"/>
                </a:solidFill>
                <a:prstDash val="solid"/>
              </a:ln>
            </spPr>
          </dPt>
          <dPt>
            <idx val="5"/>
            <bubble3D val="0"/>
            <spPr>
              <a:solidFill>
                <a:schemeClr val="accent6"/>
              </a:solidFill>
              <a:ln w="19050">
                <a:solidFill>
                  <a:schemeClr val="lt1"/>
                </a:solidFill>
                <a:prstDash val="solid"/>
              </a:ln>
            </spPr>
          </dPt>
          <dPt>
            <idx val="6"/>
            <bubble3D val="0"/>
            <spPr>
              <a:solidFill>
                <a:schemeClr val="accent1">
                  <a:lumMod val="60000"/>
                </a:schemeClr>
              </a:solidFill>
              <a:ln w="19050">
                <a:solidFill>
                  <a:schemeClr val="lt1"/>
                </a:solidFill>
                <a:prstDash val="solid"/>
              </a:ln>
            </spPr>
          </dPt>
          <dPt>
            <idx val="7"/>
            <bubble3D val="0"/>
            <spPr>
              <a:solidFill>
                <a:schemeClr val="accent2">
                  <a:lumMod val="60000"/>
                </a:schemeClr>
              </a:solidFill>
              <a:ln w="19050">
                <a:solidFill>
                  <a:schemeClr val="lt1"/>
                </a:solidFill>
                <a:prstDash val="solid"/>
              </a:ln>
            </spPr>
          </dPt>
          <dLbls>
            <spPr>
              <a:noFill/>
              <a:ln>
                <a:noFill/>
                <a:prstDash val="solid"/>
              </a:ln>
            </spPr>
            <txPr>
              <a:bodyPr rot="0" spcFirstLastPara="1" vertOverflow="ellipsis" vert="horz" wrap="square" lIns="38100" tIns="19050" rIns="38100" bIns="19050" anchor="ctr" anchorCtr="1">
                <a:spAutoFit/>
              </a:bodyPr>
              <a:lstStyle/>
              <a:p>
                <a:pPr>
                  <a:defRPr sz="900" b="1" i="0" strike="noStrike" kern="1200" baseline="0">
                    <a:solidFill>
                      <a:srgbClr val="FFFFFF"/>
                    </a:solidFill>
                    <a:latin typeface="+mn-lt"/>
                    <a:ea typeface="+mn-ea"/>
                    <a:cs typeface="+mn-cs"/>
                  </a:defRPr>
                </a:pPr>
                <a:r>
                  <a:t>None</a:t>
                </a:r>
                <a:endParaRPr lang="en-US"/>
              </a:p>
            </txPr>
            <showLegendKey val="0"/>
            <showVal val="0"/>
            <showCatName val="0"/>
            <showSerName val="0"/>
            <showPercent val="1"/>
            <showBubbleSize val="0"/>
            <showLeaderLines val="1"/>
          </dLbls>
          <cat>
            <strRef>
              <f>'20260324 CPL Budget'!$B$60:$B$67</f>
              <strCache>
                <ptCount val="8"/>
                <pt idx="0">
                  <v>1000-3000 Compensation for Operations</v>
                </pt>
                <pt idx="1">
                  <v>4590 Supplies, Printing</v>
                </pt>
                <pt idx="2">
                  <v>5198 Consulting, Projects, Sprints</v>
                </pt>
                <pt idx="3">
                  <v xml:space="preserve">5220 Conferences, Training </v>
                </pt>
                <pt idx="4">
                  <v>5649 Technology</v>
                </pt>
                <pt idx="5">
                  <v>6400 Equipment, Licensing</v>
                </pt>
                <pt idx="6">
                  <v>8000 Admin Support</v>
                </pt>
                <pt idx="7">
                  <v>5190 College Grants</v>
                </pt>
              </strCache>
            </strRef>
          </cat>
          <val>
            <numRef>
              <f>'20260324 CPL Budget'!$L$60:$L$67</f>
              <numCache>
                <formatCode>_("$"* #,##0_);_("$"* \(#,##0\);_("$"* "-"??_);_(@_)</formatCode>
                <ptCount val="8"/>
                <pt idx="0">
                  <v>12702751.22732</v>
                </pt>
                <pt idx="1">
                  <v>250000</v>
                </pt>
                <pt idx="2">
                  <v>4435187.5</v>
                </pt>
                <pt idx="3">
                  <v>1690000</v>
                </pt>
                <pt idx="4">
                  <v>16706636</v>
                </pt>
                <pt idx="5">
                  <v>0</v>
                </pt>
                <pt idx="6">
                  <v>3115835.9754588</v>
                </pt>
                <pt idx="7">
                  <v>5900000</v>
                </pt>
              </numCache>
            </numRef>
          </val>
        </ser>
        <dLbls>
          <showLegendKey val="0"/>
          <showVal val="0"/>
          <showCatName val="0"/>
          <showSerName val="0"/>
          <showPercent val="0"/>
          <showBubbleSize val="0"/>
          <showLeaderLines val="1"/>
        </dLbls>
        <firstSliceAng val="0"/>
      </pieChart>
    </plotArea>
    <legend>
      <legendPos val="b"/>
      <overlay val="0"/>
      <spPr>
        <a:noFill/>
        <a:ln>
          <a:noFill/>
          <a:prstDash val="solid"/>
        </a:ln>
      </spPr>
      <txPr>
        <a:bodyPr rot="0" spcFirstLastPara="1" vertOverflow="ellipsis" vert="horz" wrap="square" anchor="ctr" anchorCtr="1"/>
        <a:lstStyle/>
        <a:p>
          <a:pPr rtl="0">
            <a:defRPr sz="900" b="0" i="0" strike="noStrike" kern="1200" baseline="0">
              <a:solidFill>
                <a:schemeClr val="tx1">
                  <a:lumMod val="65000"/>
                  <a:lumOff val="35000"/>
                </a:schemeClr>
              </a:solidFill>
              <a:latin typeface="+mn-lt"/>
              <a:ea typeface="+mn-ea"/>
              <a:cs typeface="+mn-cs"/>
            </a:defRPr>
          </a:pPr>
          <a:r>
            <a:t>None</a:t>
          </a:r>
          <a:endParaRPr lang="en-US"/>
        </a:p>
      </txPr>
    </legend>
    <plotVisOnly val="1"/>
    <dispBlanksAs val="gap"/>
  </chart>
  <spPr>
    <a:solidFill>
      <a:schemeClr val="bg1"/>
    </a:solidFill>
    <a:ln w="9525" cap="flat" cmpd="sng" algn="ctr">
      <a:solidFill>
        <a:schemeClr val="tx1">
          <a:lumMod val="15000"/>
          <a:lumOff val="85000"/>
        </a:schemeClr>
      </a:solidFill>
      <a:prstDash val="solid"/>
      <a:round/>
    </a:ln>
  </spPr>
</chartSpace>
</file>

<file path=xl/charts/chart2.xml><?xml version="1.0" encoding="utf-8"?>
<chartSpace xmlns:a="http://schemas.openxmlformats.org/drawingml/2006/main" xmlns="http://schemas.openxmlformats.org/drawingml/2006/chart">
  <chart>
    <title>
      <tx>
        <rich>
          <a:bodyPr rot="0" spcFirstLastPara="1" vertOverflow="ellipsis" vert="horz" wrap="square" anchor="ctr" anchorCtr="1"/>
          <a:lstStyle/>
          <a:p>
            <a:pPr>
              <a:defRPr sz="1200" b="1" i="0" strike="noStrike" kern="1200" spc="0" baseline="0">
                <a:solidFill>
                  <a:schemeClr val="tx1">
                    <a:lumMod val="65000"/>
                    <a:lumOff val="35000"/>
                  </a:schemeClr>
                </a:solidFill>
                <a:latin typeface="+mn-lt"/>
                <a:ea typeface="+mn-ea"/>
                <a:cs typeface="+mn-cs"/>
              </a:defRPr>
            </a:pPr>
            <a:r>
              <a:rPr lang="en-US"/>
              <a:t>CPL 5-Year Budget by Expense Area</a:t>
            </a:r>
          </a:p>
        </rich>
      </tx>
      <overlay val="0"/>
      <spPr>
        <a:noFill/>
        <a:ln>
          <a:noFill/>
          <a:prstDash val="solid"/>
        </a:ln>
      </spPr>
    </title>
    <plotArea>
      <layout/>
      <pieChart>
        <varyColors val="1"/>
        <ser>
          <idx val="0"/>
          <order val="0"/>
          <tx>
            <v>Total Budget</v>
          </tx>
          <spPr>
            <a:ln>
              <a:prstDash val="solid"/>
            </a:ln>
          </spPr>
          <dPt>
            <idx val="0"/>
            <bubble3D val="0"/>
            <spPr>
              <a:solidFill>
                <a:schemeClr val="accent1"/>
              </a:solidFill>
              <a:ln w="19050">
                <a:solidFill>
                  <a:schemeClr val="lt1"/>
                </a:solidFill>
                <a:prstDash val="solid"/>
              </a:ln>
            </spPr>
          </dPt>
          <dPt>
            <idx val="1"/>
            <bubble3D val="0"/>
            <spPr>
              <a:solidFill>
                <a:schemeClr val="accent2"/>
              </a:solidFill>
              <a:ln w="19050">
                <a:solidFill>
                  <a:schemeClr val="lt1"/>
                </a:solidFill>
                <a:prstDash val="solid"/>
              </a:ln>
            </spPr>
          </dPt>
          <dPt>
            <idx val="2"/>
            <bubble3D val="0"/>
            <spPr>
              <a:solidFill>
                <a:schemeClr val="accent3"/>
              </a:solidFill>
              <a:ln w="19050">
                <a:solidFill>
                  <a:schemeClr val="lt1"/>
                </a:solidFill>
                <a:prstDash val="solid"/>
              </a:ln>
            </spPr>
          </dPt>
          <dLbls>
            <spPr>
              <a:noFill/>
              <a:ln>
                <a:noFill/>
                <a:prstDash val="solid"/>
              </a:ln>
            </spPr>
            <txPr>
              <a:bodyPr rot="0" spcFirstLastPara="1" vertOverflow="ellipsis" vert="horz" wrap="square" lIns="38100" tIns="19050" rIns="38100" bIns="19050" anchor="ctr" anchorCtr="1">
                <a:spAutoFit/>
              </a:bodyPr>
              <a:lstStyle/>
              <a:p>
                <a:pPr>
                  <a:defRPr sz="1100" b="1" i="0" strike="noStrike" kern="1200" baseline="0">
                    <a:solidFill>
                      <a:srgbClr val="FFFFFF"/>
                    </a:solidFill>
                    <a:latin typeface="+mn-lt"/>
                    <a:ea typeface="+mn-ea"/>
                    <a:cs typeface="+mn-cs"/>
                  </a:defRPr>
                </a:pPr>
                <a:r>
                  <a:t>None</a:t>
                </a:r>
                <a:endParaRPr lang="en-US"/>
              </a:p>
            </txPr>
            <showLegendKey val="0"/>
            <showVal val="0"/>
            <showCatName val="1"/>
            <showSerName val="0"/>
            <showPercent val="1"/>
            <showBubbleSize val="0"/>
            <showLeaderLines val="1"/>
          </dLbls>
          <cat>
            <strRef>
              <f>'20260324 CPL Budget'!$B$70:$B$72</f>
              <strCache>
                <ptCount val="3"/>
                <pt idx="0">
                  <v>Operations &amp; Support</v>
                </pt>
                <pt idx="1">
                  <v>Special Projects</v>
                </pt>
                <pt idx="2">
                  <v>Local Funding</v>
                </pt>
              </strCache>
            </strRef>
          </cat>
          <val>
            <numRef>
              <f>'20260324 CPL Budget'!$L$70:$L$72</f>
              <numCache>
                <formatCode>_("$"* #,##0_);_("$"* \(#,##0\);_("$"* "-"??_);_(@_)</formatCode>
                <ptCount val="3"/>
                <pt idx="0">
                  <v>35969824.7027788</v>
                </pt>
                <pt idx="1">
                  <v>4021175</v>
                </pt>
                <pt idx="2">
                  <v>5900000</v>
                </pt>
              </numCache>
            </numRef>
          </val>
        </ser>
        <dLbls>
          <showLegendKey val="0"/>
          <showVal val="0"/>
          <showCatName val="0"/>
          <showSerName val="0"/>
          <showPercent val="0"/>
          <showBubbleSize val="0"/>
          <showLeaderLines val="1"/>
        </dLbls>
        <firstSliceAng val="0"/>
      </pieChart>
    </plotArea>
    <legend>
      <legendPos val="b"/>
      <overlay val="0"/>
      <spPr>
        <a:noFill/>
        <a:ln>
          <a:noFill/>
          <a:prstDash val="solid"/>
        </a:ln>
      </spPr>
      <txPr>
        <a:bodyPr rot="0" spcFirstLastPara="1" vertOverflow="ellipsis" vert="horz" wrap="square" anchor="ctr" anchorCtr="1"/>
        <a:lstStyle/>
        <a:p>
          <a:pPr rtl="0">
            <a:defRPr sz="900" b="0" i="0" strike="noStrike" kern="1200" baseline="0">
              <a:solidFill>
                <a:schemeClr val="tx1">
                  <a:lumMod val="65000"/>
                  <a:lumOff val="35000"/>
                </a:schemeClr>
              </a:solidFill>
              <a:latin typeface="+mn-lt"/>
              <a:ea typeface="+mn-ea"/>
              <a:cs typeface="+mn-cs"/>
            </a:defRPr>
          </a:pPr>
          <a:r>
            <a:t>None</a:t>
          </a:r>
          <a:endParaRPr lang="en-US"/>
        </a:p>
      </txPr>
    </legend>
    <plotVisOnly val="1"/>
    <dispBlanksAs val="gap"/>
  </chart>
  <spPr>
    <a:solidFill>
      <a:schemeClr val="bg1"/>
    </a:solidFill>
    <a:ln w="9525" cap="flat" cmpd="sng" algn="ctr">
      <a:solidFill>
        <a:schemeClr val="tx1">
          <a:lumMod val="15000"/>
          <a:lumOff val="85000"/>
        </a:schemeClr>
      </a:solidFill>
      <a:prstDash val="solid"/>
      <a:round/>
    </a:ln>
  </spPr>
</chartSpace>
</file>

<file path=xl/comments/comment1.xml><?xml version="1.0" encoding="utf-8"?>
<comments xmlns="http://schemas.openxmlformats.org/spreadsheetml/2006/main">
  <authors>
    <author>Lee, Samuel</author>
  </authors>
  <commentList>
    <comment ref="F30" authorId="0" shapeId="0">
      <text>
        <t>Lee, Samuel:
Potential WestEd Contract to Promote MAP Implementation</t>
      </text>
    </comment>
    <comment ref="F77" authorId="0" shapeId="0">
      <text>
        <t>Lee, Samuel:
MAP 3.0 Functionality to Develop validated skills strategy in the expanded CPL Exhibit Module; add Student CPL Plan communication functionality; Develop Student CPL Portal; Plan expansion to Credential Registry; Enhance student outreach automations; add CTDL Credential Engine (CE) tags to MAP data and integrate CE in MAP Search and Exhibit Module; Plan integration of CPL and validated skills in eTranscript, Career Passport, Program Pathways Mapper, CVC-OEI Courses, LWDA &amp; WEDD tools and services, etc.</t>
      </text>
    </comment>
    <comment ref="H77" authorId="0" shapeId="0">
      <text>
        <t>Lee, Samuel:
Continue MAP 3.0 development: add AI integrations to significantly simplify and speed CPL procedures; add industry CPL landing pages; functionality to automate course requirements for and programs of study and integration with Program Pathways Mapper; add functionality to integrate Assist data, CSU Transfer Planner, and UC procedures.</t>
      </text>
    </comment>
    <comment ref="I77" authorId="0" shapeId="0">
      <text>
        <t>Lee, Samuel:
Functionality to support common course numbering, uniform credit recommendation management.</t>
      </text>
    </comment>
    <comment ref="J77" authorId="0" shapeId="0">
      <text>
        <t>Lee, Samuel:
MAP 4.0 development to allow non-CCC institutional usage of MAP and MAP data; add functionality to enhance Carreer Passport CPL and validated skills effectiveness.</t>
      </text>
    </comment>
  </commentList>
</comments>
</file>

<file path=xl/drawings/_rels/drawing1.xml.rels><Relationships xmlns="http://schemas.openxmlformats.org/package/2006/relationships"><Relationship Type="http://schemas.openxmlformats.org/officeDocument/2006/relationships/chart" Target="/xl/charts/chart1.xml" Id="rId1" /><Relationship Type="http://schemas.openxmlformats.org/officeDocument/2006/relationships/chart" Target="/xl/charts/chart2.xml" Id="rId2"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twoCellAnchor>
    <from>
      <col>1</col>
      <colOff>73267</colOff>
      <row>83</row>
      <rowOff>65942</rowOff>
    </from>
    <to>
      <col>5</col>
      <colOff>278423</colOff>
      <row>83</row>
      <rowOff>3612173</rowOff>
    </to>
    <graphicFrame>
      <nvGraphicFramePr>
        <cNvPr id="1" name="Chart 1"/>
        <cNvGraphicFramePr/>
      </nvGraphicFramePr>
      <xfrm/>
      <a:graphic>
        <a:graphicData uri="http://schemas.openxmlformats.org/drawingml/2006/chart">
          <c:chart r:id="rId1"/>
        </a:graphicData>
      </a:graphic>
    </graphicFrame>
    <clientData/>
  </twoCellAnchor>
  <twoCellAnchor>
    <from>
      <col>5</col>
      <colOff>381000</colOff>
      <row>83</row>
      <rowOff>51287</rowOff>
    </from>
    <to>
      <col>9</col>
      <colOff>703385</colOff>
      <row>83</row>
      <rowOff>3612173</rowOff>
    </to>
    <graphicFrame>
      <nvGraphicFramePr>
        <cNvPr id="2" name="Chart 2"/>
        <cNvGraphicFramePr/>
      </nvGraphicFramePr>
      <xfrm/>
      <a:graphic>
        <a:graphicData uri="http://schemas.openxmlformats.org/drawingml/2006/chart">
          <c:chart r:id="rId2"/>
        </a:graphicData>
      </a:graphic>
    </graphicFrame>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AG52"/>
  <sheetViews>
    <sheetView showGridLines="0" tabSelected="1" topLeftCell="A26" workbookViewId="0">
      <selection activeCell="C30" sqref="C30"/>
    </sheetView>
  </sheetViews>
  <sheetFormatPr baseColWidth="8" defaultColWidth="16" defaultRowHeight="15" outlineLevelRow="1"/>
  <cols>
    <col width="6" customWidth="1" style="187" min="1" max="1"/>
    <col width="11.85546875" customWidth="1" style="187" min="2" max="2"/>
    <col width="50" customWidth="1" style="187" min="3" max="3"/>
    <col hidden="1" outlineLevel="1" width="35" customWidth="1" style="187" min="4" max="4"/>
    <col hidden="1" outlineLevel="1" width="20" customWidth="1" style="187" min="5" max="5"/>
    <col hidden="1" outlineLevel="1" width="15" customWidth="1" style="187" min="6" max="6"/>
    <col hidden="1" outlineLevel="1" width="30" customWidth="1" style="187" min="7" max="7"/>
    <col hidden="1" outlineLevel="1" width="15" customWidth="1" style="187" min="8" max="8"/>
    <col hidden="1" outlineLevel="1" width="25" customWidth="1" style="187" min="9" max="9"/>
    <col hidden="1" outlineLevel="1" width="30" customWidth="1" style="187" min="10" max="10"/>
    <col hidden="1" outlineLevel="1" width="18" customWidth="1" style="187" min="11" max="11"/>
    <col hidden="1" outlineLevel="1" width="10" customWidth="1" style="187" min="12" max="12"/>
    <col hidden="1" outlineLevel="1" width="12" customWidth="1" style="187" min="13" max="14"/>
    <col hidden="1" outlineLevel="1" width="50" customWidth="1" style="187" min="15" max="15"/>
    <col collapsed="1" width="22.5703125" customWidth="1" style="187" min="16" max="16"/>
    <col hidden="1" outlineLevel="1" width="12" customWidth="1" style="187" min="17" max="17"/>
    <col collapsed="1" width="8.7109375" customWidth="1" style="188" min="18" max="18"/>
    <col outlineLevel="1" width="18.7109375" customWidth="1" style="187" min="19" max="19"/>
    <col width="8.7109375" customWidth="1" style="189" min="20" max="21"/>
    <col outlineLevel="1" width="8.7109375" customWidth="1" style="187" min="22" max="23"/>
    <col outlineLevel="1" width="8.7109375" customWidth="1" min="24" max="27"/>
    <col width="8.7109375" customWidth="1" min="28" max="28"/>
    <col outlineLevel="1" width="8.7109375" customWidth="1" min="29" max="29"/>
    <col width="45.5703125" customWidth="1" min="30" max="30"/>
    <col width="16" customWidth="1" min="31" max="31"/>
    <col width="16" customWidth="1" style="187" min="32" max="16384"/>
  </cols>
  <sheetData>
    <row r="1" ht="18.75" customHeight="1">
      <c r="A1" s="215" t="inlineStr">
        <is>
          <t>Project Title:</t>
        </is>
      </c>
      <c r="B1" s="216" t="inlineStr">
        <is>
          <t>CPL Initiative</t>
        </is>
      </c>
      <c r="E1" s="217" t="inlineStr">
        <is>
          <t>Project ID:</t>
        </is>
      </c>
      <c r="F1" s="218" t="inlineStr">
        <is>
          <t>CPL-2025</t>
        </is>
      </c>
      <c r="H1" s="217" t="inlineStr">
        <is>
          <t>Attachments URL:</t>
        </is>
      </c>
      <c r="I1" s="219" t="inlineStr">
        <is>
          <t>https://studentrcc.sharepoint.com/sites/MilitaryArticulationPlatform/Shared%20Documents/Forms/AllItems.aspx?id=%2Fsites%2FMilitaryArticulationPlatform%2FShared%20Documents%2FCPL%20Workplan%20Dashboard%2FAttachments&amp;viewid=562abb89%2D79c8%2D4db7%2Dbbbe%2D614229e53d64</t>
        </is>
      </c>
    </row>
    <row r="2">
      <c r="A2" s="215" t="inlineStr">
        <is>
          <t>Description:</t>
        </is>
      </c>
      <c r="B2" s="220" t="inlineStr">
        <is>
          <t>The CPL Initiative is a statewide effort led by the California Community Colleges Chancellor's Office to expand Credit for Prior Learning opportunities for veterans, working adults, and apprentices across all 116 colleges. Aligned with Vision 2030, the initiative builds AI-enhanced infrastructure, faculty-led credit recommendations, student-centered data systems, and strategic partnerships to ensure prior learning is recognized and applied toward degree completion and career advancement. The initiative has served over 43,000 students, transcribed 97,000+ units, and established the foundation for a permanent statewide CPL service.</t>
        </is>
      </c>
    </row>
    <row r="3" ht="45.75" customFormat="1" customHeight="1" s="175">
      <c r="A3" s="179" t="inlineStr">
        <is>
          <t>ID</t>
        </is>
      </c>
      <c r="B3" s="179" t="inlineStr">
        <is>
          <t>Project Name</t>
        </is>
      </c>
      <c r="C3" s="179" t="inlineStr">
        <is>
          <t>Description</t>
        </is>
      </c>
      <c r="D3" s="179" t="inlineStr">
        <is>
          <t>Workplan Activity</t>
        </is>
      </c>
      <c r="E3" s="179" t="inlineStr">
        <is>
          <t>Vision 2030 Action</t>
        </is>
      </c>
      <c r="F3" s="179" t="inlineStr">
        <is>
          <t>CPL Goal</t>
        </is>
      </c>
      <c r="G3" s="179" t="inlineStr">
        <is>
          <t>Budget Source</t>
        </is>
      </c>
      <c r="H3" s="179" t="inlineStr">
        <is>
          <t>Budget</t>
        </is>
      </c>
      <c r="I3" s="179" t="inlineStr">
        <is>
          <t>Responsible Lead</t>
        </is>
      </c>
      <c r="J3" s="179" t="inlineStr">
        <is>
          <t>Team/Partners</t>
        </is>
      </c>
      <c r="K3" s="179" t="inlineStr">
        <is>
          <t>Status</t>
        </is>
      </c>
      <c r="L3" s="179" t="inlineStr">
        <is>
          <t>% Complete</t>
        </is>
      </c>
      <c r="M3" s="179" t="inlineStr">
        <is>
          <t>Start Date</t>
        </is>
      </c>
      <c r="N3" s="179" t="inlineStr">
        <is>
          <t>End Date</t>
        </is>
      </c>
      <c r="O3" s="179" t="inlineStr">
        <is>
          <t>Key Milestones</t>
        </is>
      </c>
      <c r="P3" s="179" t="inlineStr">
        <is>
          <t>Latest Update</t>
        </is>
      </c>
      <c r="Q3" s="179" t="inlineStr">
        <is>
          <t>Update Date</t>
        </is>
      </c>
      <c r="R3" s="179" t="inlineStr">
        <is>
          <t>KPI Metric</t>
        </is>
      </c>
      <c r="S3" s="210" t="inlineStr">
        <is>
          <t>KPI Unit</t>
        </is>
      </c>
      <c r="T3" s="179" t="inlineStr">
        <is>
          <t>KPI Goal 25-26</t>
        </is>
      </c>
      <c r="U3" s="179" t="inlineStr">
        <is>
          <t>KPI Stretch 25-26</t>
        </is>
      </c>
      <c r="V3" s="179" t="inlineStr">
        <is>
          <t>KPI Goal 26-27</t>
        </is>
      </c>
      <c r="W3" s="179" t="inlineStr">
        <is>
          <t>KPI Stretch 26-27</t>
        </is>
      </c>
      <c r="X3" s="179" t="inlineStr">
        <is>
          <t>KPI Goal 27-28</t>
        </is>
      </c>
      <c r="Y3" s="179" t="inlineStr">
        <is>
          <t>KPI Stretch 27-28</t>
        </is>
      </c>
      <c r="Z3" s="179" t="inlineStr">
        <is>
          <t>KPI Goal 28-29</t>
        </is>
      </c>
      <c r="AA3" s="179" t="inlineStr">
        <is>
          <t>KPI Stretch 28-29</t>
        </is>
      </c>
      <c r="AB3" s="209" t="inlineStr">
        <is>
          <t>KPI Goal 29-30</t>
        </is>
      </c>
      <c r="AC3" s="211" t="inlineStr">
        <is>
          <t>KPI Stretch 29-30</t>
        </is>
      </c>
      <c r="AD3" s="179" t="inlineStr">
        <is>
          <t>Workplan Notes</t>
        </is>
      </c>
    </row>
    <row r="4" ht="74.25" customFormat="1" customHeight="1" s="175">
      <c r="A4" s="171" t="inlineStr">
        <is>
          <t>1.1</t>
        </is>
      </c>
      <c r="B4" s="171" t="inlineStr">
        <is>
          <t>MAP Platform Development</t>
        </is>
      </c>
      <c r="C4" s="172" t="inlineStr">
        <is>
          <t>Add and refine MAP features to support student-centered CPL, enhance user experience, security, and functionality to create and maintain a one-stop CPL infrastructure for the system.</t>
        </is>
      </c>
      <c r="D4" s="171" t="inlineStr">
        <is>
          <t>Activity 1: AI-Enhanced CPL Infrastructure</t>
        </is>
      </c>
      <c r="E4" s="171" t="inlineStr">
        <is>
          <t>Action 1a; Action 5</t>
        </is>
      </c>
      <c r="F4" s="171" t="inlineStr">
        <is>
          <t>Goal 2; Goal 3</t>
        </is>
      </c>
      <c r="G4" s="171" t="inlineStr">
        <is>
          <t>MAP Team Operations (GFA0164)</t>
        </is>
      </c>
      <c r="H4" s="171" t="inlineStr">
        <is>
          <t>$2,400,000</t>
        </is>
      </c>
      <c r="I4" s="171" t="inlineStr">
        <is>
          <t>Terence Nelson</t>
        </is>
      </c>
      <c r="J4" s="171" t="inlineStr">
        <is>
          <t>MAP Dev Team, N2N Lightleap</t>
        </is>
      </c>
      <c r="K4" s="171" t="inlineStr">
        <is>
          <t>On Track</t>
        </is>
      </c>
      <c r="L4" s="173" t="n">
        <v>0.7</v>
      </c>
      <c r="M4" s="171" t="inlineStr">
        <is>
          <t>2024-07-01</t>
        </is>
      </c>
      <c r="N4" s="171" t="inlineStr">
        <is>
          <t>2026-06-30</t>
        </is>
      </c>
      <c r="O4" s="171" t="inlineStr">
        <is>
          <t>April 2026: MAP Exhibit module launch; May 2026: Student CPL Portal production release</t>
        </is>
      </c>
      <c r="P4" s="174" t="inlineStr">
        <is>
          <t xml:space="preserve">50+ dev tickets completed; 8 feature areas advanced; Student Portal in final dev sprint; accessibility standards implemented </t>
        </is>
      </c>
      <c r="Q4" s="171" t="inlineStr">
        <is>
          <t>2026-04-08</t>
        </is>
      </c>
      <c r="R4" s="176" t="n">
        <v>8</v>
      </c>
      <c r="S4" s="171" t="inlineStr">
        <is>
          <t>Cumulative MAP features added and significantly enhanced</t>
        </is>
      </c>
      <c r="T4" s="180" t="n">
        <v>4</v>
      </c>
      <c r="U4" s="185" t="n">
        <v>8</v>
      </c>
      <c r="V4" s="184" t="n">
        <v>9</v>
      </c>
      <c r="W4" s="185" t="n">
        <v>18</v>
      </c>
      <c r="X4" s="184" t="n">
        <v>18</v>
      </c>
      <c r="Y4" s="185" t="n">
        <v>28</v>
      </c>
      <c r="Z4" s="184" t="n">
        <v>22</v>
      </c>
      <c r="AA4" s="185" t="n">
        <v>36</v>
      </c>
      <c r="AB4" s="180" t="n">
        <v>25</v>
      </c>
      <c r="AC4" s="185" t="n">
        <v>50</v>
      </c>
      <c r="AD4" s="174" t="inlineStr">
        <is>
          <t>Progress made across eight feature areas with 50+ development tickets completed. Key enhancements include Student Portal, AI-assisted JST parsing, credential matching, and dashboard improvements.</t>
        </is>
      </c>
    </row>
    <row r="5" ht="103.5" customFormat="1" customHeight="1" s="175">
      <c r="A5" s="171" t="inlineStr">
        <is>
          <t>1.2</t>
        </is>
      </c>
      <c r="B5" s="171" t="inlineStr">
        <is>
          <t>System Integration &amp; Interoperability</t>
        </is>
      </c>
      <c r="C5" s="172" t="inlineStr">
        <is>
          <t>Related systems feature integrated, interoperable, and AI-Assisted CPL to support student access, planning, completion, transfer, tracking and research.</t>
        </is>
      </c>
      <c r="D5" s="171" t="inlineStr">
        <is>
          <t>Activity 1: AI-Enhanced CPL Infrastructure</t>
        </is>
      </c>
      <c r="E5" s="171" t="inlineStr">
        <is>
          <t>Action 1a; Action 5</t>
        </is>
      </c>
      <c r="F5" s="171" t="inlineStr">
        <is>
          <t>Goal 2; Goal 3</t>
        </is>
      </c>
      <c r="G5" s="171" t="inlineStr">
        <is>
          <t>CPL Credential Registry - WestEd (V0719)</t>
        </is>
      </c>
      <c r="H5" s="171" t="inlineStr">
        <is>
          <t>$200,000</t>
        </is>
      </c>
      <c r="I5" s="171" t="inlineStr">
        <is>
          <t>Terence Nelson</t>
        </is>
      </c>
      <c r="J5" s="171" t="inlineStr">
        <is>
          <t>WestEd, Credential Engine, CO IT</t>
        </is>
      </c>
      <c r="K5" s="171" t="inlineStr">
        <is>
          <t>In Progress</t>
        </is>
      </c>
      <c r="L5" s="173" t="n">
        <v>0.45</v>
      </c>
      <c r="M5" s="171" t="inlineStr">
        <is>
          <t>2025-01-01</t>
        </is>
      </c>
      <c r="N5" s="171" t="inlineStr">
        <is>
          <t>2027-06-30</t>
        </is>
      </c>
      <c r="O5" s="171" t="inlineStr">
        <is>
          <t>2026: CTDL tagging for skills and certifications; 2027: Full registry launch</t>
        </is>
      </c>
      <c r="P5" s="174" t="inlineStr">
        <is>
          <t>Credential Engine integration established; competency-level alignment with CTDL underway; Phase 1 Program Pathways Mapper integration complete; CVC integration underway; Career Passport integration planned</t>
        </is>
      </c>
      <c r="Q5" s="171" t="inlineStr">
        <is>
          <t>2026-04-08</t>
        </is>
      </c>
      <c r="R5" s="176" t="n">
        <v>1</v>
      </c>
      <c r="S5" s="171" t="inlineStr">
        <is>
          <t>Cumulative integrations established</t>
        </is>
      </c>
      <c r="T5" s="180" t="n">
        <v>1</v>
      </c>
      <c r="U5" s="185" t="n">
        <v>2</v>
      </c>
      <c r="V5" s="184" t="n">
        <v>2</v>
      </c>
      <c r="W5" s="185" t="n">
        <v>4</v>
      </c>
      <c r="X5" s="184" t="n">
        <v>3</v>
      </c>
      <c r="Y5" s="185" t="n">
        <v>6</v>
      </c>
      <c r="Z5" s="184" t="n">
        <v>4</v>
      </c>
      <c r="AA5" s="185" t="n">
        <v>8</v>
      </c>
      <c r="AB5" s="180" t="n">
        <v>5</v>
      </c>
      <c r="AC5" s="185" t="n">
        <v>10</v>
      </c>
      <c r="AD5" s="174" t="inlineStr">
        <is>
          <t>Credential Engine integration established supporting competency-level alignment with CTDL. Interoperability with eTranscript, Career Passport, and CCCApply is in planning/development phases.</t>
        </is>
      </c>
    </row>
    <row r="6" ht="74.25" customFormat="1" customHeight="1" s="175">
      <c r="A6" s="171" t="inlineStr">
        <is>
          <t>1.3</t>
        </is>
      </c>
      <c r="B6" s="171" t="inlineStr">
        <is>
          <t>CPL Student Portal</t>
        </is>
      </c>
      <c r="C6" s="172" t="inlineStr">
        <is>
          <t>Deploy a statewide AI-enabled portal for students to search, match, document, and request CPL.</t>
        </is>
      </c>
      <c r="D6" s="171" t="inlineStr">
        <is>
          <t>Activity 1: AI-Enhanced CPL Infrastructure</t>
        </is>
      </c>
      <c r="E6" s="171" t="inlineStr">
        <is>
          <t>Action 1a; Action 5</t>
        </is>
      </c>
      <c r="F6" s="171" t="inlineStr">
        <is>
          <t>Goal 2</t>
        </is>
      </c>
      <c r="G6" s="171" t="inlineStr">
        <is>
          <t>MAP Team Operations (GFA0164)</t>
        </is>
      </c>
      <c r="H6" s="171" t="inlineStr">
        <is>
          <t>Included in 1.1</t>
        </is>
      </c>
      <c r="I6" s="171" t="inlineStr">
        <is>
          <t>Terence Nelson</t>
        </is>
      </c>
      <c r="J6" s="171" t="inlineStr">
        <is>
          <t>MAP Dev Team</t>
        </is>
      </c>
      <c r="K6" s="171" t="inlineStr">
        <is>
          <t>In Progress</t>
        </is>
      </c>
      <c r="L6" s="173" t="n">
        <v>0.6</v>
      </c>
      <c r="M6" s="171" t="inlineStr">
        <is>
          <t>2025-06-01</t>
        </is>
      </c>
      <c r="N6" s="171" t="inlineStr">
        <is>
          <t>2026-12-31</t>
        </is>
      </c>
      <c r="O6" s="171" t="inlineStr">
        <is>
          <t>May 2026: Phase 1 production release; Dec 2026: Phase 2 with Program Pathways Mapper, CVC, resume builder</t>
        </is>
      </c>
      <c r="P6" s="174" t="inlineStr">
        <is>
          <t>Full AI-enabled Student Portal in final development sprint; landing page and JST upload tools live</t>
        </is>
      </c>
      <c r="Q6" s="171" t="inlineStr">
        <is>
          <t>2026-04-07</t>
        </is>
      </c>
      <c r="R6" s="176" t="n">
        <v>0</v>
      </c>
      <c r="S6" s="171" t="inlineStr">
        <is>
          <t>Cumulative student portal usage</t>
        </is>
      </c>
      <c r="T6" s="180" t="n">
        <v>100</v>
      </c>
      <c r="U6" s="185" t="n">
        <v>200</v>
      </c>
      <c r="V6" s="184" t="n">
        <v>1000</v>
      </c>
      <c r="W6" s="185" t="n">
        <v>2000</v>
      </c>
      <c r="X6" s="184" t="n">
        <v>5000</v>
      </c>
      <c r="Y6" s="185" t="n">
        <v>10000</v>
      </c>
      <c r="Z6" s="184" t="n">
        <v>11000</v>
      </c>
      <c r="AA6" s="185" t="n">
        <v>22000</v>
      </c>
      <c r="AB6" s="180" t="n">
        <v>20000</v>
      </c>
      <c r="AC6" s="185" t="n">
        <v>40000</v>
      </c>
      <c r="AD6" s="174" t="inlineStr">
        <is>
          <t>Full AI-enabled Student Portal scheduled for May 2026 production release. Phase 2 (Dec 2026) will integrate Program Pathways Mapper, CVC course search, and resume builder.</t>
        </is>
      </c>
    </row>
    <row r="7" ht="74.25" customFormat="1" customHeight="1" s="175">
      <c r="A7" s="171" t="inlineStr">
        <is>
          <t>1.4</t>
        </is>
      </c>
      <c r="B7" s="171" t="inlineStr">
        <is>
          <t>California Credential Registry</t>
        </is>
      </c>
      <c r="C7" s="172" t="inlineStr">
        <is>
          <t>CPL-qualified credentials are hosted on the credential registry.</t>
        </is>
      </c>
      <c r="D7" s="171" t="inlineStr">
        <is>
          <t>Activity 1: AI-Enhanced CPL Infrastructure</t>
        </is>
      </c>
      <c r="E7" s="171" t="inlineStr">
        <is>
          <t>Action 1a; Action 5</t>
        </is>
      </c>
      <c r="F7" s="171" t="inlineStr">
        <is>
          <t>Goal 2; Goal 3</t>
        </is>
      </c>
      <c r="G7" s="171" t="inlineStr">
        <is>
          <t>CPL Credential Registry - WestEd (V0719)</t>
        </is>
      </c>
      <c r="H7" s="171" t="inlineStr">
        <is>
          <t>Included in 1.2</t>
        </is>
      </c>
      <c r="I7" s="171" t="inlineStr">
        <is>
          <t>Terence Nelson</t>
        </is>
      </c>
      <c r="J7" s="171" t="inlineStr">
        <is>
          <t>WestEd, ASCCC, MAP Team</t>
        </is>
      </c>
      <c r="K7" s="171" t="inlineStr">
        <is>
          <t>Foundational Year</t>
        </is>
      </c>
      <c r="L7" s="173" t="n">
        <v>0.15</v>
      </c>
      <c r="M7" s="171" t="inlineStr">
        <is>
          <t>2025-09-01</t>
        </is>
      </c>
      <c r="N7" s="171" t="inlineStr">
        <is>
          <t>2027-06-30</t>
        </is>
      </c>
      <c r="O7" s="171" t="inlineStr">
        <is>
          <t>2026: Standardized credential data schema with TOP/CIP codes; 2026-27: Registry launch</t>
        </is>
      </c>
      <c r="P7" s="174" t="inlineStr">
        <is>
          <t>No credentials published yet; full launch not targeted until 2026-27; schema development underway</t>
        </is>
      </c>
      <c r="Q7" s="171" t="inlineStr">
        <is>
          <t>2026-04-07</t>
        </is>
      </c>
      <c r="R7" s="176" t="n">
        <v>0</v>
      </c>
      <c r="S7" s="171" t="inlineStr">
        <is>
          <t>Cumulative credentials published</t>
        </is>
      </c>
      <c r="T7" s="180" t="n">
        <v>0</v>
      </c>
      <c r="U7" s="185" t="n">
        <v>0</v>
      </c>
      <c r="V7" s="184" t="n">
        <v>50</v>
      </c>
      <c r="W7" s="185" t="n">
        <v>200</v>
      </c>
      <c r="X7" s="184" t="n">
        <v>110</v>
      </c>
      <c r="Y7" s="185" t="n">
        <v>440</v>
      </c>
      <c r="Z7" s="184" t="n">
        <v>175</v>
      </c>
      <c r="AA7" s="185" t="n">
        <v>900</v>
      </c>
      <c r="AB7" s="180" t="n">
        <v>250</v>
      </c>
      <c r="AC7" s="185" t="n">
        <v>1000</v>
      </c>
      <c r="AD7" s="174" t="inlineStr">
        <is>
          <t>No credentials published in registry this period. Full launch not targeted until 2026-27. Standardized credential data schema incorporating TOP and CIP codes is in preparation for the registry pipeline.</t>
        </is>
      </c>
    </row>
    <row r="8" ht="74.25" customFormat="1" customHeight="1" s="175">
      <c r="A8" s="171" t="inlineStr">
        <is>
          <t>2.1</t>
        </is>
      </c>
      <c r="B8" s="171" t="inlineStr">
        <is>
          <t>Statewide Credit Recommendations</t>
        </is>
      </c>
      <c r="C8" s="172" t="inlineStr">
        <is>
          <t>Create and adopt statewide CPL credit recommendations through ASCCC faculty workgroups.</t>
        </is>
      </c>
      <c r="D8" s="171" t="inlineStr">
        <is>
          <t>Activity 2: Faculty Workgroups &amp; Credit Recommendations</t>
        </is>
      </c>
      <c r="E8" s="171" t="inlineStr">
        <is>
          <t>Action 1a; Action 5</t>
        </is>
      </c>
      <c r="F8" s="171" t="inlineStr">
        <is>
          <t>Goal 1</t>
        </is>
      </c>
      <c r="G8" s="171" t="inlineStr">
        <is>
          <t>ASCCC Pathways to Credit (V0718)</t>
        </is>
      </c>
      <c r="H8" s="171" t="inlineStr">
        <is>
          <t>$1,563,900</t>
        </is>
      </c>
      <c r="I8" s="171" t="inlineStr">
        <is>
          <t>ASCCC / Calvin Klein Gloria</t>
        </is>
      </c>
      <c r="J8" s="171" t="inlineStr">
        <is>
          <t>11 Faculty Workgroups, ASCCC</t>
        </is>
      </c>
      <c r="K8" s="171" t="inlineStr">
        <is>
          <t>On Track</t>
        </is>
      </c>
      <c r="L8" s="173" t="n">
        <v>0.58</v>
      </c>
      <c r="M8" s="171" t="inlineStr">
        <is>
          <t>2024-07-01</t>
        </is>
      </c>
      <c r="N8" s="171" t="inlineStr">
        <is>
          <t>2030-06-30</t>
        </is>
      </c>
      <c r="O8" s="171" t="inlineStr">
        <is>
          <t>June 2026: 650+ cumulative adopted recommendations; 2030: 1,000 target</t>
        </is>
      </c>
      <c r="P8" s="174" t="inlineStr">
        <is>
          <t>288 cumulative credit recommendations; 281 adopted this year; 230 in progress through adoption workflow</t>
        </is>
      </c>
      <c r="Q8" s="171" t="inlineStr">
        <is>
          <t>2026-04-07</t>
        </is>
      </c>
      <c r="R8" s="176" t="inlineStr">
        <is>
          <t>288</t>
        </is>
      </c>
      <c r="S8" s="171" t="inlineStr">
        <is>
          <t xml:space="preserve">Cumulative credit recommendations </t>
        </is>
      </c>
      <c r="T8" s="180" t="n">
        <v>200</v>
      </c>
      <c r="U8" s="185" t="n">
        <v>400</v>
      </c>
      <c r="V8" s="184" t="n">
        <v>400</v>
      </c>
      <c r="W8" s="185" t="n">
        <v>1000</v>
      </c>
      <c r="X8" s="184" t="n">
        <v>600</v>
      </c>
      <c r="Y8" s="185" t="n">
        <v>1600</v>
      </c>
      <c r="Z8" s="184" t="n">
        <v>800</v>
      </c>
      <c r="AA8" s="185" t="n">
        <v>2200</v>
      </c>
      <c r="AB8" s="180" t="n">
        <v>1000</v>
      </c>
      <c r="AC8" s="185" t="n">
        <v>2800</v>
      </c>
      <c r="AD8" s="174" t="inlineStr">
        <is>
          <t>288 cumulative statewide credit recommendations with 281 adopted this academic year. 230 currently in progress through college review and adoption workflows. Spanning military, apprenticeship, industry certification, and professional licensure fields.</t>
        </is>
      </c>
    </row>
    <row r="9" ht="74.25" customFormat="1" customHeight="1" s="175">
      <c r="A9" s="171" t="inlineStr">
        <is>
          <t>2.2</t>
        </is>
      </c>
      <c r="B9" s="171" t="inlineStr">
        <is>
          <t>Faculty Discipline Workgroups</t>
        </is>
      </c>
      <c r="C9" s="172" t="inlineStr">
        <is>
          <t>Faculty and industry workgroups are convened to make statewide credit recommendations.</t>
        </is>
      </c>
      <c r="D9" s="171" t="inlineStr">
        <is>
          <t>Activity 2: Faculty Workgroups &amp; Credit Recommendations</t>
        </is>
      </c>
      <c r="E9" s="171" t="inlineStr">
        <is>
          <t>Action 1a; Action 5</t>
        </is>
      </c>
      <c r="F9" s="171" t="inlineStr">
        <is>
          <t>Goal 1</t>
        </is>
      </c>
      <c r="G9" s="171" t="inlineStr">
        <is>
          <t>ASCCC Pathways to Credit (V0718)</t>
        </is>
      </c>
      <c r="H9" s="171" t="inlineStr">
        <is>
          <t>Included in 2.1</t>
        </is>
      </c>
      <c r="I9" s="171" t="inlineStr">
        <is>
          <t>ASCCC / Calvin Klein Gloria</t>
        </is>
      </c>
      <c r="J9" s="171" t="inlineStr">
        <is>
          <t>Faculty SMEs, Industry Practitioners</t>
        </is>
      </c>
      <c r="K9" s="171" t="inlineStr">
        <is>
          <t>On Track</t>
        </is>
      </c>
      <c r="L9" s="173" t="n">
        <v>0.44</v>
      </c>
      <c r="M9" s="171" t="inlineStr">
        <is>
          <t>2024-07-01</t>
        </is>
      </c>
      <c r="N9" s="171" t="inlineStr">
        <is>
          <t>2030-06-30</t>
        </is>
      </c>
      <c r="O9" s="171" t="inlineStr">
        <is>
          <t>2025-26: 11 of 25 workgroups active; June 2026: Additional disciplines onboarded</t>
        </is>
      </c>
      <c r="P9" s="174" t="inlineStr">
        <is>
          <t>11 workgroups convened spanning high-demand fields; 101 credential exhibits documented</t>
        </is>
      </c>
      <c r="Q9" s="171" t="inlineStr">
        <is>
          <t>2026-04-07</t>
        </is>
      </c>
      <c r="R9" s="176" t="inlineStr">
        <is>
          <t>11</t>
        </is>
      </c>
      <c r="S9" s="171" t="inlineStr">
        <is>
          <t xml:space="preserve">Cumulative discipline faculty workgroups active </t>
        </is>
      </c>
      <c r="T9" s="180" t="n">
        <v>6</v>
      </c>
      <c r="U9" s="185" t="n">
        <v>10</v>
      </c>
      <c r="V9" s="184" t="n">
        <v>15</v>
      </c>
      <c r="W9" s="185" t="n">
        <v>22</v>
      </c>
      <c r="X9" s="184" t="n">
        <v>19</v>
      </c>
      <c r="Y9" s="185" t="n">
        <v>30</v>
      </c>
      <c r="Z9" s="184" t="n">
        <v>22</v>
      </c>
      <c r="AA9" s="185" t="n">
        <v>36</v>
      </c>
      <c r="AB9" s="180" t="n">
        <v>25</v>
      </c>
      <c r="AC9" s="185" t="n">
        <v>40</v>
      </c>
      <c r="AD9" s="174" t="inlineStr">
        <is>
          <t>11 of 25 target statewide faculty workgroups convened, recommending CPL for credentials and military training across high-demand disciplines. 40 disciplines planned by 2030.</t>
        </is>
      </c>
    </row>
    <row r="10" ht="74.25" customFormat="1" customHeight="1" s="175">
      <c r="A10" s="171" t="inlineStr">
        <is>
          <t>2.3</t>
        </is>
      </c>
      <c r="B10" s="171" t="inlineStr">
        <is>
          <t>Common Course Crosswalks</t>
        </is>
      </c>
      <c r="C10" s="172" t="inlineStr">
        <is>
          <t>Develop AI-enabled faculty-validated CPL common course crosswalks.</t>
        </is>
      </c>
      <c r="D10" s="171" t="inlineStr">
        <is>
          <t>Activity 2: Faculty Workgroups &amp; Credit Recommendations</t>
        </is>
      </c>
      <c r="E10" s="171" t="inlineStr">
        <is>
          <t>Action 1a; Action 5</t>
        </is>
      </c>
      <c r="F10" s="171" t="inlineStr">
        <is>
          <t>Goal 1</t>
        </is>
      </c>
      <c r="G10" s="171" t="inlineStr">
        <is>
          <t>AI Skills to Course Alignment (V0515)</t>
        </is>
      </c>
      <c r="H10" s="171" t="inlineStr">
        <is>
          <t>$200,000</t>
        </is>
      </c>
      <c r="I10" s="171" t="inlineStr">
        <is>
          <t>Terence Nelson</t>
        </is>
      </c>
      <c r="J10" s="171" t="inlineStr">
        <is>
          <t>MAP Dev Team, CCC Foundation</t>
        </is>
      </c>
      <c r="K10" s="171" t="inlineStr">
        <is>
          <t>In Progress</t>
        </is>
      </c>
      <c r="L10" s="173" t="n">
        <v>0.3</v>
      </c>
      <c r="M10" s="171" t="inlineStr">
        <is>
          <t>2025-01-01</t>
        </is>
      </c>
      <c r="N10" s="171" t="inlineStr">
        <is>
          <t>2026-06-30</t>
        </is>
      </c>
      <c r="O10" s="171" t="inlineStr">
        <is>
          <t>April 2026: MAP Exhibit module (dependency); June 2026: 20+ validated crosswalks</t>
        </is>
      </c>
      <c r="P10" s="174" t="inlineStr">
        <is>
          <t>Common Course Crosswalk functionality is built into the next release of the revised MAP Exhibit module April release</t>
        </is>
      </c>
      <c r="Q10" s="171" t="inlineStr">
        <is>
          <t>2026-04-08</t>
        </is>
      </c>
      <c r="R10" s="176" t="inlineStr">
        <is>
          <t>0</t>
        </is>
      </c>
      <c r="S10" s="171" t="inlineStr">
        <is>
          <t>Cumulative validated crosswalks created</t>
        </is>
      </c>
      <c r="T10" s="180" t="n">
        <v>20</v>
      </c>
      <c r="U10" s="185" t="n">
        <v>40</v>
      </c>
      <c r="V10" s="184" t="n">
        <v>50</v>
      </c>
      <c r="W10" s="185" t="n">
        <v>100</v>
      </c>
      <c r="X10" s="184" t="n">
        <v>90</v>
      </c>
      <c r="Y10" s="185" t="n">
        <v>180</v>
      </c>
      <c r="Z10" s="184" t="n">
        <v>140</v>
      </c>
      <c r="AA10" s="185" t="n">
        <v>280</v>
      </c>
      <c r="AB10" s="180" t="n">
        <v>200</v>
      </c>
      <c r="AC10" s="185" t="n">
        <v>400</v>
      </c>
      <c r="AD10" s="174" t="inlineStr">
        <is>
          <t>No validated crosswalks completed yet. Development underway via three parallel approaches (Electrical, Carpentry Apprenticeship, and AI-assisted). Dependent on MAP Exhibit module releasing April 2026.</t>
        </is>
      </c>
    </row>
    <row r="11" ht="74.25" customFormat="1" customHeight="1" s="175">
      <c r="A11" s="171" t="inlineStr">
        <is>
          <t>2.4</t>
        </is>
      </c>
      <c r="B11" s="171" t="inlineStr">
        <is>
          <t>Validated Skills</t>
        </is>
      </c>
      <c r="C11" s="172" t="inlineStr">
        <is>
          <t>CPL-eligible credentials will include faculty-validated skills, which are ported to eTranscript and/or Career Passport.</t>
        </is>
      </c>
      <c r="D11" s="171" t="inlineStr">
        <is>
          <t>Activity 2: Faculty Workgroups &amp; Credit Recommendations</t>
        </is>
      </c>
      <c r="E11" s="171" t="inlineStr">
        <is>
          <t>Action 1a; Action 5</t>
        </is>
      </c>
      <c r="F11" s="171" t="inlineStr">
        <is>
          <t>Goal 1</t>
        </is>
      </c>
      <c r="G11" s="171" t="inlineStr">
        <is>
          <t>ASCCC Pathways to Credit (V0718)</t>
        </is>
      </c>
      <c r="H11" s="171" t="inlineStr">
        <is>
          <t>Included in 2.1</t>
        </is>
      </c>
      <c r="I11" s="171" t="inlineStr">
        <is>
          <t>ASCCC / Calvin Klein Gloria</t>
        </is>
      </c>
      <c r="J11" s="171" t="inlineStr">
        <is>
          <t>Faculty Workgroups</t>
        </is>
      </c>
      <c r="K11" s="171" t="inlineStr">
        <is>
          <t>In Progress</t>
        </is>
      </c>
      <c r="L11" s="173" t="n">
        <v>0.1</v>
      </c>
      <c r="M11" s="171" t="inlineStr">
        <is>
          <t>2025-09-01</t>
        </is>
      </c>
      <c r="N11" s="171" t="inlineStr">
        <is>
          <t>2030-06-30</t>
        </is>
      </c>
      <c r="O11" s="171" t="inlineStr">
        <is>
          <t>April 2026: MAP Exhibit module enables functionality; 2030: 250 descriptors target</t>
        </is>
      </c>
      <c r="P11" s="174" t="inlineStr">
        <is>
          <t>Functionality dependent on MAP Exhibit module; development underway</t>
        </is>
      </c>
      <c r="Q11" s="171" t="inlineStr">
        <is>
          <t>2026-04-07</t>
        </is>
      </c>
      <c r="R11" s="176" t="inlineStr">
        <is>
          <t>0</t>
        </is>
      </c>
      <c r="S11" s="171" t="inlineStr">
        <is>
          <t>Cumulative validated skills catalogued</t>
        </is>
      </c>
      <c r="T11" s="180" t="n">
        <v>25</v>
      </c>
      <c r="U11" s="185" t="n">
        <v>50</v>
      </c>
      <c r="V11" s="184" t="n">
        <v>65</v>
      </c>
      <c r="W11" s="185" t="n">
        <v>130</v>
      </c>
      <c r="X11" s="184" t="n">
        <v>115</v>
      </c>
      <c r="Y11" s="185" t="n">
        <v>230</v>
      </c>
      <c r="Z11" s="184" t="n">
        <v>175</v>
      </c>
      <c r="AA11" s="185" t="n">
        <v>350</v>
      </c>
      <c r="AB11" s="180" t="n">
        <v>250</v>
      </c>
      <c r="AC11" s="185" t="n">
        <v>500</v>
      </c>
      <c r="AD11" s="174" t="inlineStr">
        <is>
          <t>Functionality enabling creation of common course crosswalks is a component of the MAP Exhibit module scheduled for April 2026. Development underway but dependent on that release.</t>
        </is>
      </c>
    </row>
    <row r="12" ht="74.25" customFormat="1" customHeight="1" s="175">
      <c r="A12" s="171" t="inlineStr">
        <is>
          <t>3.1</t>
        </is>
      </c>
      <c r="B12" s="171" t="inlineStr">
        <is>
          <t>CPL Offers &amp; Awards Tracking</t>
        </is>
      </c>
      <c r="C12" s="172" t="inlineStr">
        <is>
          <t xml:space="preserve">Expand equitable CPL access to 250,000 Californians (cumulative all populations), including military, working adults, apprentices, and all those with prior learning. </t>
        </is>
      </c>
      <c r="D12" s="171" t="inlineStr">
        <is>
          <t>Activity 3: CPL Data Infrastructure</t>
        </is>
      </c>
      <c r="E12" s="171" t="inlineStr">
        <is>
          <t>Action 1a; Action 5</t>
        </is>
      </c>
      <c r="F12" s="171" t="inlineStr">
        <is>
          <t>Goal 2</t>
        </is>
      </c>
      <c r="G12" s="171" t="inlineStr">
        <is>
          <t>CPL Operations (ongoing $5M)</t>
        </is>
      </c>
      <c r="H12" s="171" t="inlineStr">
        <is>
          <t>Included in operations</t>
        </is>
      </c>
      <c r="I12" s="171" t="inlineStr">
        <is>
          <t>Samuel Lee / Crystal Nasio</t>
        </is>
      </c>
      <c r="J12" s="171" t="inlineStr">
        <is>
          <t>MAP Team, College CPL Coordinators</t>
        </is>
      </c>
      <c r="K12" s="171" t="inlineStr">
        <is>
          <t>Stretch Met</t>
        </is>
      </c>
      <c r="L12" s="173" t="n">
        <v>0.85</v>
      </c>
      <c r="M12" s="171" t="inlineStr">
        <is>
          <t>2024-07-01</t>
        </is>
      </c>
      <c r="N12" s="171" t="inlineStr">
        <is>
          <t>2030-06-30</t>
        </is>
      </c>
      <c r="O12" s="171" t="inlineStr">
        <is>
          <t>2025-26 target: 35,000 (exceeded at 42,958); 2030: 250,000</t>
        </is>
      </c>
      <c r="P12" s="174" t="inlineStr">
        <is>
          <t>Cumulative students served with CPL exceeded 2025-26 annual target</t>
        </is>
      </c>
      <c r="Q12" s="171" t="inlineStr">
        <is>
          <t>2026-04-08</t>
        </is>
      </c>
      <c r="R12" s="176" t="n">
        <v>43630</v>
      </c>
      <c r="S12" s="171" t="inlineStr">
        <is>
          <t>cumulative Californians served with CPL awards</t>
        </is>
      </c>
      <c r="T12" s="180" t="n">
        <v>40000</v>
      </c>
      <c r="U12" s="185" t="n">
        <v>80000</v>
      </c>
      <c r="V12" s="184" t="n">
        <v>90000</v>
      </c>
      <c r="W12" s="185" t="n">
        <v>160000</v>
      </c>
      <c r="X12" s="184" t="n">
        <v>140000</v>
      </c>
      <c r="Y12" s="185" t="n">
        <v>260000</v>
      </c>
      <c r="Z12" s="184" t="n">
        <v>196000</v>
      </c>
      <c r="AA12" s="185" t="n">
        <v>380000</v>
      </c>
      <c r="AB12" s="180" t="n">
        <v>250000</v>
      </c>
      <c r="AC12" s="185" t="n">
        <v>380000</v>
      </c>
      <c r="AD12" s="174" t="inlineStr">
        <is>
          <t xml:space="preserve">43630 cumulative students offered some form of CPL as of 4/7/2026 per the CPL Dashboard. Exceeds the 2025-26 annual target of 40,000. </t>
        </is>
      </c>
    </row>
    <row r="13" ht="74.25" customFormat="1" customHeight="1" s="175">
      <c r="A13" s="171" t="inlineStr">
        <is>
          <t>3.1.1</t>
        </is>
      </c>
      <c r="B13" s="171" t="inlineStr">
        <is>
          <t>CPL Offers &amp; Awards Tracking</t>
        </is>
      </c>
      <c r="C13" s="172" t="inlineStr">
        <is>
          <t xml:space="preserve">Of the 250,000, expand equitable CPL access to 160,000 cumulative working adults and others with prior learning by 2030. </t>
        </is>
      </c>
      <c r="D13" s="171" t="inlineStr">
        <is>
          <t>Activity 3: CPL Data Infrastructure</t>
        </is>
      </c>
      <c r="E13" s="171" t="inlineStr">
        <is>
          <t>Action 1a; Action 5</t>
        </is>
      </c>
      <c r="F13" s="171" t="inlineStr">
        <is>
          <t>Goal 2</t>
        </is>
      </c>
      <c r="G13" s="171" t="inlineStr">
        <is>
          <t>CPL Operations (ongoing $5M)</t>
        </is>
      </c>
      <c r="H13" s="171" t="inlineStr">
        <is>
          <t>Included in operations</t>
        </is>
      </c>
      <c r="I13" s="171" t="inlineStr">
        <is>
          <t>Samuel Lee / Crystal Nasio</t>
        </is>
      </c>
      <c r="J13" s="171" t="inlineStr">
        <is>
          <t>MAP Team, College CPL Coordinators</t>
        </is>
      </c>
      <c r="K13" s="171" t="inlineStr">
        <is>
          <t>Stretch Met</t>
        </is>
      </c>
      <c r="L13" s="173" t="n">
        <v>0.85</v>
      </c>
      <c r="M13" s="171" t="inlineStr">
        <is>
          <t>2024-07-01</t>
        </is>
      </c>
      <c r="N13" s="171" t="inlineStr">
        <is>
          <t>2030-06-30</t>
        </is>
      </c>
      <c r="O13" s="171" t="inlineStr">
        <is>
          <t>2025-26 target: 35,000 (exceeded at 42,958); 2030: 250,000</t>
        </is>
      </c>
      <c r="P13" s="174" t="inlineStr">
        <is>
          <t>Cumulative working adults and other students served with CPL exceeded 2025-26 annual target</t>
        </is>
      </c>
      <c r="Q13" s="171" t="inlineStr">
        <is>
          <t>2026-04-08</t>
        </is>
      </c>
      <c r="R13" s="176" t="n">
        <v>21552</v>
      </c>
      <c r="S13" s="171" t="inlineStr">
        <is>
          <t>cumulative working adults and others served with CPL</t>
        </is>
      </c>
      <c r="T13" s="180" t="n">
        <v>9500</v>
      </c>
      <c r="U13" s="185" t="n">
        <v>39000</v>
      </c>
      <c r="V13" s="184" t="n">
        <v>47500</v>
      </c>
      <c r="W13" s="185" t="n">
        <v>101000</v>
      </c>
      <c r="X13" s="184" t="n">
        <v>82500</v>
      </c>
      <c r="Y13" s="185" t="n">
        <v>183000</v>
      </c>
      <c r="Z13" s="184" t="n">
        <v>122500</v>
      </c>
      <c r="AA13" s="185" t="n">
        <v>283000</v>
      </c>
      <c r="AB13" s="180" t="n">
        <v>160000</v>
      </c>
      <c r="AC13" s="185" t="n">
        <v>360000</v>
      </c>
      <c r="AD13" s="174" t="inlineStr">
        <is>
          <t>22149 cumulative working adults and others offered some form of CPL as of 4/7/2026 per the CPL Dashboard. Exceeds the 2025-26 annual target of 95,000.</t>
        </is>
      </c>
    </row>
    <row r="14" ht="74.25" customFormat="1" customHeight="1" s="175">
      <c r="A14" s="171" t="inlineStr">
        <is>
          <t>3.1.2</t>
        </is>
      </c>
      <c r="B14" s="171" t="inlineStr">
        <is>
          <t>CPL Offers &amp; Awards Tracking</t>
        </is>
      </c>
      <c r="C14" s="172" t="inlineStr">
        <is>
          <t xml:space="preserve">Of the 250,000, expand equitable CPL access to 70,000 cumulative veterans and service members by 2030. </t>
        </is>
      </c>
      <c r="D14" s="171" t="inlineStr">
        <is>
          <t>Activity 3: CPL Data Infrastructure</t>
        </is>
      </c>
      <c r="E14" s="171" t="inlineStr">
        <is>
          <t>Action 1a; Action 5</t>
        </is>
      </c>
      <c r="F14" s="171" t="inlineStr">
        <is>
          <t>Goal 2</t>
        </is>
      </c>
      <c r="G14" s="171" t="inlineStr">
        <is>
          <t>CPL Operations (ongoing $5M)</t>
        </is>
      </c>
      <c r="H14" s="171" t="inlineStr">
        <is>
          <t>Included in operations</t>
        </is>
      </c>
      <c r="I14" s="171" t="inlineStr">
        <is>
          <t>Samuel Lee / Crystal Nasio</t>
        </is>
      </c>
      <c r="J14" s="171" t="inlineStr">
        <is>
          <t>MAP Team, College CPL Coordinators</t>
        </is>
      </c>
      <c r="K14" s="171" t="inlineStr">
        <is>
          <t>Stretch Met</t>
        </is>
      </c>
      <c r="L14" s="173" t="n">
        <v>0.85</v>
      </c>
      <c r="M14" s="171" t="inlineStr">
        <is>
          <t>2024-07-01</t>
        </is>
      </c>
      <c r="N14" s="171" t="inlineStr">
        <is>
          <t>2030-06-30</t>
        </is>
      </c>
      <c r="O14" s="171" t="inlineStr">
        <is>
          <t>2025-26 target: 35,000 (exceeded at 42,958); 2030: 250,000</t>
        </is>
      </c>
      <c r="P14" s="174" t="inlineStr">
        <is>
          <t>Cumulative veterans and service members served with CPL exceeded 2025-26 annual target</t>
        </is>
      </c>
      <c r="Q14" s="171" t="inlineStr">
        <is>
          <t>2026-04-08</t>
        </is>
      </c>
      <c r="R14" s="176" t="n">
        <v>22149</v>
      </c>
      <c r="S14" s="171" t="inlineStr">
        <is>
          <t>cumulative veterans and service members served with CPL</t>
        </is>
      </c>
      <c r="T14" s="180" t="n">
        <v>30000</v>
      </c>
      <c r="U14" s="185" t="n">
        <v>40000</v>
      </c>
      <c r="V14" s="184" t="n">
        <v>40000</v>
      </c>
      <c r="W14" s="185" t="n">
        <v>55000</v>
      </c>
      <c r="X14" s="184" t="n">
        <v>50000</v>
      </c>
      <c r="Y14" s="185" t="n">
        <v>70000</v>
      </c>
      <c r="Z14" s="184" t="n">
        <v>60000</v>
      </c>
      <c r="AA14" s="185" t="n">
        <v>85000</v>
      </c>
      <c r="AB14" s="180" t="n">
        <v>70000</v>
      </c>
      <c r="AC14" s="185" t="n">
        <v>100000</v>
      </c>
      <c r="AD14" s="174" t="inlineStr">
        <is>
          <t>21552 cumulative veterans and service members offered some form of CPL as of 4/7/2026 per the CPL Dashboard. Short of the ambitious Veteran Sprint Goal of 30,000 but on track to achieve the target by June 30, 2026.</t>
        </is>
      </c>
    </row>
    <row r="15" ht="74.25" customFormat="1" customHeight="1" s="175">
      <c r="A15" s="171" t="inlineStr">
        <is>
          <t>3.1.2a</t>
        </is>
      </c>
      <c r="B15" s="171" t="inlineStr">
        <is>
          <t>CPL Offers &amp; Awards Tracking</t>
        </is>
      </c>
      <c r="C15" s="172" t="inlineStr">
        <is>
          <t xml:space="preserve">Of the 250,000, expand equitable CPL access to 20,000 cumulative apprentices and journey workers by 2030. </t>
        </is>
      </c>
      <c r="D15" s="171" t="inlineStr">
        <is>
          <t>Activity 3: CPL Data Infrastructure</t>
        </is>
      </c>
      <c r="E15" s="171" t="inlineStr">
        <is>
          <t>Action 1a; Action 5</t>
        </is>
      </c>
      <c r="F15" s="171" t="inlineStr">
        <is>
          <t>Goal 2</t>
        </is>
      </c>
      <c r="G15" s="171" t="inlineStr">
        <is>
          <t>CPL Operations (ongoing $5M)</t>
        </is>
      </c>
      <c r="H15" s="171" t="inlineStr">
        <is>
          <t>Included in operations</t>
        </is>
      </c>
      <c r="I15" s="171" t="inlineStr">
        <is>
          <t>Samuel Lee / Crystal Nasio</t>
        </is>
      </c>
      <c r="J15" s="171" t="inlineStr">
        <is>
          <t>MAP Team, College CPL Coordinators</t>
        </is>
      </c>
      <c r="K15" s="171" t="inlineStr">
        <is>
          <t>Stretch Met</t>
        </is>
      </c>
      <c r="L15" s="173" t="n">
        <v>0.85</v>
      </c>
      <c r="M15" s="171" t="inlineStr">
        <is>
          <t>2024-07-01</t>
        </is>
      </c>
      <c r="N15" s="171" t="inlineStr">
        <is>
          <t>2030-06-30</t>
        </is>
      </c>
      <c r="O15" s="171" t="inlineStr">
        <is>
          <t>2025-26 target: 35,000 (exceeded at 42,958); 2030: 250,000</t>
        </is>
      </c>
      <c r="P15" s="174" t="inlineStr">
        <is>
          <t>Cumulative apprentices and journey workers served with CPL awards exceeded 2025-26 annual target</t>
        </is>
      </c>
      <c r="Q15" s="171" t="inlineStr">
        <is>
          <t>2026-04-08</t>
        </is>
      </c>
      <c r="R15" s="176" t="n">
        <v>700</v>
      </c>
      <c r="S15" s="171" t="inlineStr">
        <is>
          <t>cumulative apprentices and journey workers served with CPL</t>
        </is>
      </c>
      <c r="T15" s="180" t="n">
        <v>500</v>
      </c>
      <c r="U15" s="185" t="n">
        <v>1000</v>
      </c>
      <c r="V15" s="184" t="n">
        <v>2500</v>
      </c>
      <c r="W15" s="185" t="n">
        <v>5000</v>
      </c>
      <c r="X15" s="184" t="n">
        <v>7500</v>
      </c>
      <c r="Y15" s="185" t="n">
        <v>15000</v>
      </c>
      <c r="Z15" s="184" t="n">
        <v>10000</v>
      </c>
      <c r="AA15" s="185" t="n">
        <v>30000</v>
      </c>
      <c r="AB15" s="180" t="n">
        <v>20000</v>
      </c>
      <c r="AC15" s="185" t="n">
        <v>40000</v>
      </c>
      <c r="AD15" s="174" t="inlineStr">
        <is>
          <t>700 cumulative apprentices and journey workers offered some form of CPL as of 4/7/2026 per the CPL Dashboard. Exceeds the 2025-26 annual target of 500.</t>
        </is>
      </c>
    </row>
    <row r="16" ht="74.25" customFormat="1" customHeight="1" s="175">
      <c r="A16" s="171" t="inlineStr">
        <is>
          <t>3.2</t>
        </is>
      </c>
      <c r="B16" s="171" t="inlineStr">
        <is>
          <t>CPL Units Transcription</t>
        </is>
      </c>
      <c r="C16" s="172" t="inlineStr">
        <is>
          <t>Ensure CPL units are accurately reflected on student records</t>
        </is>
      </c>
      <c r="D16" s="171" t="inlineStr">
        <is>
          <t>Activity 3: CPL Data Infrastructure</t>
        </is>
      </c>
      <c r="E16" s="171" t="inlineStr">
        <is>
          <t>Action 1a; Action 5</t>
        </is>
      </c>
      <c r="F16" s="171" t="inlineStr">
        <is>
          <t>Goal 2</t>
        </is>
      </c>
      <c r="G16" s="171" t="inlineStr">
        <is>
          <t>CPL Operations (ongoing $5M)</t>
        </is>
      </c>
      <c r="H16" s="171" t="inlineStr">
        <is>
          <t>Included in operations</t>
        </is>
      </c>
      <c r="I16" s="171" t="inlineStr">
        <is>
          <t>Samuel Lee / Crystal Nasio</t>
        </is>
      </c>
      <c r="J16" s="171" t="inlineStr">
        <is>
          <t>College Registrars, Counselors</t>
        </is>
      </c>
      <c r="K16" s="171" t="inlineStr">
        <is>
          <t>Stretch Met</t>
        </is>
      </c>
      <c r="L16" s="173" t="n">
        <v>0.8</v>
      </c>
      <c r="M16" s="171" t="inlineStr">
        <is>
          <t>2024-07-01</t>
        </is>
      </c>
      <c r="N16" s="171" t="inlineStr">
        <is>
          <t>2030-06-30</t>
        </is>
      </c>
      <c r="O16" s="171" t="inlineStr">
        <is>
          <t>2025-26 target: 85,000 (exceeded at 96,449); training on transcription procedures ongoing</t>
        </is>
      </c>
      <c r="P16" s="174" t="inlineStr">
        <is>
          <t>Cumulative transcripted CPL units exceeds 2025-26 annual target of 85,000</t>
        </is>
      </c>
      <c r="Q16" s="171" t="inlineStr">
        <is>
          <t>2026-04-08</t>
        </is>
      </c>
      <c r="R16" s="176" t="inlineStr">
        <is>
          <t>96,449</t>
        </is>
      </c>
      <c r="S16" s="171" t="inlineStr">
        <is>
          <t>transcripted CPL units</t>
        </is>
      </c>
      <c r="T16" s="180" t="n">
        <v>90000</v>
      </c>
      <c r="U16" s="185" t="n">
        <v>180000</v>
      </c>
      <c r="V16" s="184" t="n">
        <v>195000</v>
      </c>
      <c r="W16" s="185" t="n">
        <v>390000</v>
      </c>
      <c r="X16" s="184" t="n">
        <v>315000</v>
      </c>
      <c r="Y16" s="185" t="n">
        <v>630000</v>
      </c>
      <c r="Z16" s="184" t="n">
        <v>450000</v>
      </c>
      <c r="AA16" s="185" t="n">
        <v>930000</v>
      </c>
      <c r="AB16" s="180" t="n">
        <v>750000</v>
      </c>
      <c r="AC16" s="185" t="n">
        <v>1500000</v>
      </c>
      <c r="AD16" s="174" t="inlineStr">
        <is>
          <t>96,449 transcripted CPL units recorded. Exceeds the 2025-26 annual target of 85,000. Includes military (12,000), non-military (82,000), and apprentice (6,000) units.</t>
        </is>
      </c>
    </row>
    <row r="17" ht="74.25" customFormat="1" customHeight="1" s="175">
      <c r="A17" s="171" t="inlineStr">
        <is>
          <t>3.3</t>
        </is>
      </c>
      <c r="B17" s="171" t="inlineStr">
        <is>
          <t>Institutional Participation</t>
        </is>
      </c>
      <c r="C17" s="172" t="inlineStr">
        <is>
          <t>Colleges. IHLs, and agencies throughout the system and state actively use the MAP CPL infrastructure to offer, document and award CPL.</t>
        </is>
      </c>
      <c r="D17" s="171" t="inlineStr">
        <is>
          <t>Activity 3: CPL Data Infrastructure</t>
        </is>
      </c>
      <c r="E17" s="171" t="inlineStr">
        <is>
          <t>Action 1a; Action 5</t>
        </is>
      </c>
      <c r="F17" s="171" t="inlineStr">
        <is>
          <t>Goal 2</t>
        </is>
      </c>
      <c r="G17" s="171" t="inlineStr">
        <is>
          <t>CPL Infrastructure &amp; Scaling ($15M one-time)</t>
        </is>
      </c>
      <c r="H17" s="171" t="inlineStr">
        <is>
          <t>$5,900,000</t>
        </is>
      </c>
      <c r="I17" s="171" t="inlineStr">
        <is>
          <t>Crystal Nasio</t>
        </is>
      </c>
      <c r="J17" s="171" t="inlineStr">
        <is>
          <t>College Presidents, VPIs, CPL Coordinators</t>
        </is>
      </c>
      <c r="K17" s="171" t="inlineStr">
        <is>
          <t>Stretch Met</t>
        </is>
      </c>
      <c r="L17" s="173" t="n">
        <v>0.73</v>
      </c>
      <c r="M17" s="171" t="inlineStr">
        <is>
          <t>2024-07-01</t>
        </is>
      </c>
      <c r="N17" s="171" t="inlineStr">
        <is>
          <t>2030-06-30</t>
        </is>
      </c>
      <c r="O17" s="171" t="inlineStr">
        <is>
          <t>2025-26 target: 50 colleges active (exceeded at 84); 114 colleges funded; 53 at implementation stage</t>
        </is>
      </c>
      <c r="P17" s="174" t="inlineStr">
        <is>
          <t>Cumulative institutions meet active threshold; 114 received $50K grants; 53 at implementation stage, 13 showing growth</t>
        </is>
      </c>
      <c r="Q17" s="171" t="inlineStr">
        <is>
          <t>2026-04-08</t>
        </is>
      </c>
      <c r="R17" s="176" t="inlineStr">
        <is>
          <t>84</t>
        </is>
      </c>
      <c r="S17" s="171" t="inlineStr">
        <is>
          <t>colleges at active participation threshold</t>
        </is>
      </c>
      <c r="T17" s="180" t="n">
        <v>50</v>
      </c>
      <c r="U17" s="185" t="n">
        <v>100</v>
      </c>
      <c r="V17" s="184" t="n">
        <v>60</v>
      </c>
      <c r="W17" s="185" t="n">
        <v>116</v>
      </c>
      <c r="X17" s="184" t="n">
        <v>80</v>
      </c>
      <c r="Y17" s="185" t="n">
        <v>118</v>
      </c>
      <c r="Z17" s="184" t="n">
        <v>90</v>
      </c>
      <c r="AA17" s="185" t="n">
        <v>130</v>
      </c>
      <c r="AB17" s="180" t="n">
        <v>100</v>
      </c>
      <c r="AC17" s="185" t="n">
        <v>140</v>
      </c>
      <c r="AD17" s="174" t="inlineStr">
        <is>
          <t>84 colleges meet the active threshold (10+ students and 5+ articulations). 114 of 115 credit colleges and 4 noncredit campuses received $50,000 CPL implementation funding. 53 at implementation stage, 13 showing growth.</t>
        </is>
      </c>
    </row>
    <row r="18" ht="74.25" customFormat="1" customHeight="1" s="175">
      <c r="A18" s="171" t="inlineStr">
        <is>
          <t>3.4</t>
        </is>
      </c>
      <c r="B18" s="171" t="inlineStr">
        <is>
          <t>Student Impact Rate Survey</t>
        </is>
      </c>
      <c r="C18" s="172" t="inlineStr">
        <is>
          <t>Deploy CPL student impact survey tool within Student Portal to measure career and educational outcomes</t>
        </is>
      </c>
      <c r="D18" s="171" t="inlineStr">
        <is>
          <t>Activity 3: CPL Data Infrastructure</t>
        </is>
      </c>
      <c r="E18" s="171" t="inlineStr">
        <is>
          <t>Action 1a; Action 5</t>
        </is>
      </c>
      <c r="F18" s="171" t="inlineStr">
        <is>
          <t>Goal 2</t>
        </is>
      </c>
      <c r="G18" s="171" t="inlineStr">
        <is>
          <t>MAP Team Operations (GFA0164)</t>
        </is>
      </c>
      <c r="H18" s="171" t="inlineStr">
        <is>
          <t>Included in 1.1</t>
        </is>
      </c>
      <c r="I18" s="171" t="inlineStr">
        <is>
          <t>Terence Nelson</t>
        </is>
      </c>
      <c r="J18" s="171" t="inlineStr">
        <is>
          <t>MAP Dev Team</t>
        </is>
      </c>
      <c r="K18" s="171" t="inlineStr">
        <is>
          <t>Not Started</t>
        </is>
      </c>
      <c r="L18" s="173" t="n">
        <v>0.05</v>
      </c>
      <c r="M18" s="171" t="inlineStr">
        <is>
          <t>2026-04-01</t>
        </is>
      </c>
      <c r="N18" s="171" t="inlineStr">
        <is>
          <t>2026-12-31</t>
        </is>
      </c>
      <c r="O18" s="171" t="inlineStr">
        <is>
          <t>April 2026: Survey tool embedded in Student Portal launch</t>
        </is>
      </c>
      <c r="P18" s="174" t="inlineStr">
        <is>
          <t>Survey tool not yet deployed; infrastructure under development; will launch with Student Portal</t>
        </is>
      </c>
      <c r="Q18" s="171" t="inlineStr">
        <is>
          <t>2026-04-07</t>
        </is>
      </c>
      <c r="R18" s="176" t="n"/>
      <c r="S18" s="171" t="inlineStr">
        <is>
          <t>student impact responses</t>
        </is>
      </c>
      <c r="T18" s="212" t="n">
        <v>0.7</v>
      </c>
      <c r="U18" s="214" t="n">
        <v>0.8</v>
      </c>
      <c r="V18" s="213" t="n">
        <v>0.75</v>
      </c>
      <c r="W18" s="214" t="n">
        <v>0.85</v>
      </c>
      <c r="X18" s="213" t="n">
        <v>0.8</v>
      </c>
      <c r="Y18" s="214" t="n">
        <v>0.9</v>
      </c>
      <c r="Z18" s="213" t="n">
        <v>0.85</v>
      </c>
      <c r="AA18" s="214" t="n">
        <v>0.95</v>
      </c>
      <c r="AB18" s="212" t="n">
        <v>0.95</v>
      </c>
      <c r="AC18" s="214" t="n">
        <v>0.95</v>
      </c>
      <c r="AD18" s="174" t="inlineStr">
        <is>
          <t>Survey tool is not yet deployed. Data collection infrastructure is still under development. The CPL Student Portal launching April 2026 will include the embedded student impact survey for first-ever systematic collection.</t>
        </is>
      </c>
    </row>
    <row r="19" ht="74.25" customFormat="1" customHeight="1" s="175">
      <c r="A19" s="171" t="inlineStr">
        <is>
          <t>3.5</t>
        </is>
      </c>
      <c r="B19" s="171" t="inlineStr">
        <is>
          <t>Student Stories</t>
        </is>
      </c>
      <c r="C19" s="172" t="inlineStr">
        <is>
          <t>Publish CPL student stories on MAP website; develop AI-assisted story capture tool</t>
        </is>
      </c>
      <c r="D19" s="171" t="inlineStr">
        <is>
          <t>Activity 3: CPL Data Infrastructure</t>
        </is>
      </c>
      <c r="E19" s="171" t="inlineStr">
        <is>
          <t>Action 1a; Action 5</t>
        </is>
      </c>
      <c r="F19" s="171" t="inlineStr">
        <is>
          <t>Goal 2</t>
        </is>
      </c>
      <c r="G19" s="171" t="inlineStr">
        <is>
          <t>MAP Team Operations (GFA0164)</t>
        </is>
      </c>
      <c r="H19" s="171" t="inlineStr">
        <is>
          <t>Included in 1.1</t>
        </is>
      </c>
      <c r="I19" s="171" t="inlineStr">
        <is>
          <t>Crystal Nasio</t>
        </is>
      </c>
      <c r="J19" s="171" t="inlineStr">
        <is>
          <t>MAP Communications</t>
        </is>
      </c>
      <c r="K19" s="171" t="inlineStr">
        <is>
          <t>On Track</t>
        </is>
      </c>
      <c r="L19" s="173" t="n">
        <v>0.64</v>
      </c>
      <c r="M19" s="171" t="inlineStr">
        <is>
          <t>2024-07-01</t>
        </is>
      </c>
      <c r="N19" s="171" t="inlineStr">
        <is>
          <t>2026-06-30</t>
        </is>
      </c>
      <c r="O19" s="171" t="inlineStr">
        <is>
          <t>June 2026: AI-assisted story capture tool production release; target: 50 published stories</t>
        </is>
      </c>
      <c r="P19" s="174" t="inlineStr">
        <is>
          <t>Cumulative student stories published on My CPL Story and MAP AI-assisted capture tool--in development</t>
        </is>
      </c>
      <c r="Q19" s="171" t="inlineStr">
        <is>
          <t>2026-04-08</t>
        </is>
      </c>
      <c r="R19" s="176" t="inlineStr">
        <is>
          <t>32</t>
        </is>
      </c>
      <c r="S19" s="171" t="inlineStr">
        <is>
          <t>student stories published</t>
        </is>
      </c>
      <c r="T19" s="180" t="n">
        <v>30</v>
      </c>
      <c r="U19" s="185" t="n">
        <v>100</v>
      </c>
      <c r="V19" s="180" t="n">
        <v>60</v>
      </c>
      <c r="W19" s="185" t="n">
        <v>150</v>
      </c>
      <c r="X19" s="180" t="n">
        <v>120</v>
      </c>
      <c r="Y19" s="185" t="n">
        <v>200</v>
      </c>
      <c r="Z19" s="180" t="n">
        <v>160</v>
      </c>
      <c r="AA19" s="185" t="n">
        <v>230</v>
      </c>
      <c r="AB19" s="180" t="n">
        <v>200</v>
      </c>
      <c r="AC19" s="185" t="n">
        <v>250</v>
      </c>
      <c r="AD19" s="174" t="inlineStr">
        <is>
          <t>32 student stories published on the My CPL Story section of the MAP website. AI-assisted student story capture tool is in development for June 2026 production release.</t>
        </is>
      </c>
    </row>
    <row r="20" ht="74.25" customFormat="1" customHeight="1" s="175">
      <c r="A20" s="171" t="inlineStr">
        <is>
          <t>3.6</t>
        </is>
      </c>
      <c r="B20" s="171" t="inlineStr">
        <is>
          <t>College Tracking &amp; Recognition</t>
        </is>
      </c>
      <c r="C20" s="172" t="inlineStr">
        <is>
          <t>Colleges, personnel, and agencies are recognized for contributions and progress toward increasing equitable access thrugh CPL.</t>
        </is>
      </c>
      <c r="D20" s="171" t="inlineStr">
        <is>
          <t>Activity 3: CPL Data Infrastructure</t>
        </is>
      </c>
      <c r="E20" s="171" t="inlineStr">
        <is>
          <t>Action 1a; Action 5</t>
        </is>
      </c>
      <c r="F20" s="171" t="inlineStr">
        <is>
          <t>Goal 2</t>
        </is>
      </c>
      <c r="G20" s="171" t="inlineStr">
        <is>
          <t>MAP Team Operations (GFA0164)</t>
        </is>
      </c>
      <c r="H20" s="171" t="inlineStr">
        <is>
          <t>Included in 1.1</t>
        </is>
      </c>
      <c r="I20" s="171" t="inlineStr">
        <is>
          <t>Crystal Nasio</t>
        </is>
      </c>
      <c r="J20" s="171" t="inlineStr">
        <is>
          <t>MAP Data Team</t>
        </is>
      </c>
      <c r="K20" s="171" t="inlineStr">
        <is>
          <t>On Track</t>
        </is>
      </c>
      <c r="L20" s="173" t="n">
        <v>0.7</v>
      </c>
      <c r="M20" s="171" t="inlineStr">
        <is>
          <t>2024-07-01</t>
        </is>
      </c>
      <c r="N20" s="171" t="inlineStr">
        <is>
          <t>Ongoing</t>
        </is>
      </c>
      <c r="O20" s="171" t="inlineStr">
        <is>
          <t>Annual recognition cycle; CPL Dashboard enhancements ongoing</t>
        </is>
      </c>
      <c r="P20" s="174" t="inlineStr">
        <is>
          <t>Three MAP College of Year awards given (2023-2025); CPL Dashboard live with public data</t>
        </is>
      </c>
      <c r="Q20" s="171" t="inlineStr">
        <is>
          <t>2026-04-07</t>
        </is>
      </c>
      <c r="R20" s="176" t="inlineStr">
        <is>
          <t>3</t>
        </is>
      </c>
      <c r="S20" s="171" t="inlineStr">
        <is>
          <t>colleges, agencies, and personnel recognized for contributions and progress</t>
        </is>
      </c>
      <c r="T20" s="180" t="n">
        <v>2</v>
      </c>
      <c r="U20" s="185" t="n">
        <v>4</v>
      </c>
      <c r="V20" s="180" t="n">
        <v>5</v>
      </c>
      <c r="W20" s="185" t="n">
        <v>10</v>
      </c>
      <c r="X20" s="180" t="n">
        <v>8</v>
      </c>
      <c r="Y20" s="185" t="n">
        <v>16</v>
      </c>
      <c r="Z20" s="180" t="n">
        <v>10</v>
      </c>
      <c r="AA20" s="185" t="n">
        <v>20</v>
      </c>
      <c r="AB20" s="180" t="n">
        <v>12</v>
      </c>
      <c r="AC20" s="185" t="n">
        <v>24</v>
      </c>
      <c r="AD20" s="174" t="inlineStr">
        <is>
          <t>3 institutions recognized as MAP College of the Year: 2023 Moreno Valley College, 2024 San Bernardino Valley College, 2025 Miramar College. CPL Dashboard provides public tracking and recognition data.</t>
        </is>
      </c>
    </row>
    <row r="21" ht="74.25" customFormat="1" customHeight="1" s="175">
      <c r="A21" s="171" t="n">
        <v>4.1</v>
      </c>
      <c r="B21" s="171" t="inlineStr">
        <is>
          <t>Sprints and Projects</t>
        </is>
      </c>
      <c r="C21" s="172" t="inlineStr">
        <is>
          <t>CPL sprints, pilot projects, CPL outreach, and demonstration projects are supported with new CPL opportunities and resources.</t>
        </is>
      </c>
      <c r="D21" s="171" t="inlineStr">
        <is>
          <t>Activity 4: Sprints, Projects &amp; Partnerships</t>
        </is>
      </c>
      <c r="E21" s="171" t="inlineStr">
        <is>
          <t>Action 1a; Action 5</t>
        </is>
      </c>
      <c r="F21" s="171" t="inlineStr">
        <is>
          <t>Goal 1</t>
        </is>
      </c>
      <c r="G21" s="171" t="inlineStr">
        <is>
          <t>MAP Team Operations (GFA0164)</t>
        </is>
      </c>
      <c r="H21" s="171" t="inlineStr">
        <is>
          <t>Included in 1.1</t>
        </is>
      </c>
      <c r="I21" s="171" t="inlineStr">
        <is>
          <t>Calvin Klein Gloria</t>
        </is>
      </c>
      <c r="J21" s="171" t="inlineStr">
        <is>
          <t>College Veteran Services, Cal VET</t>
        </is>
      </c>
      <c r="K21" s="171" t="inlineStr">
        <is>
          <t>On Track</t>
        </is>
      </c>
      <c r="L21" s="173" t="n">
        <v>0.65</v>
      </c>
      <c r="M21" s="171" t="inlineStr">
        <is>
          <t>2024-09-01</t>
        </is>
      </c>
      <c r="N21" s="171" t="inlineStr">
        <is>
          <t>2026-06-30</t>
        </is>
      </c>
      <c r="O21" s="171" t="inlineStr">
        <is>
          <t>Goal 1: 100 colleges upload 5+ JSTs (78 of 100); Goal 2: 75 colleges award basic training credit; Goal 3: 58 colleges with articulated ACE recs</t>
        </is>
      </c>
      <c r="P21" s="174" t="inlineStr">
        <is>
          <t>3 Sprints underway: Veteran, Apprenticeship, and Statewide Adoptions; 1 new Military Base demonstration project underway;  and several projects underway.</t>
        </is>
      </c>
      <c r="Q21" s="171" t="inlineStr">
        <is>
          <t>2026-04-08</t>
        </is>
      </c>
      <c r="R21" s="176" t="n">
        <v>8</v>
      </c>
      <c r="S21" s="171" t="inlineStr">
        <is>
          <t>Count of sprints, projects underway</t>
        </is>
      </c>
      <c r="T21" s="180" t="n">
        <v>1</v>
      </c>
      <c r="U21" s="185" t="n">
        <v>4</v>
      </c>
      <c r="V21" s="180" t="n">
        <v>4</v>
      </c>
      <c r="W21" s="185" t="n">
        <v>10</v>
      </c>
      <c r="X21" s="180" t="n">
        <v>7</v>
      </c>
      <c r="Y21" s="185" t="n">
        <v>16</v>
      </c>
      <c r="Z21" s="180" t="n">
        <v>11</v>
      </c>
      <c r="AA21" s="185" t="n">
        <v>23</v>
      </c>
      <c r="AB21" s="180" t="n">
        <v>15</v>
      </c>
      <c r="AC21" s="185" t="n">
        <v>30</v>
      </c>
      <c r="AD21" s="174" t="inlineStr">
        <is>
          <t>Veteran Sprint: 20,991 JSTs uploaded (62% of ~34,000 target). 75 colleges awarding basic training credit (up from ~15% baseline). 679 unique ACE credit recommendations covered. $163M estimated savings.</t>
        </is>
      </c>
    </row>
    <row r="22" ht="74.25" customFormat="1" customHeight="1" s="175">
      <c r="A22" s="171" t="inlineStr">
        <is>
          <t>4.1.1</t>
        </is>
      </c>
      <c r="B22" s="171" t="inlineStr">
        <is>
          <t>Veteran Sprint</t>
        </is>
      </c>
      <c r="C22" s="172" t="inlineStr">
        <is>
          <t>Ensure all 34,000+ enrolled CCC veterans have JSTs processed in MAP; 3 goals: JST upload, basic training credit, systemwide articulation, military base demonstration project</t>
        </is>
      </c>
      <c r="D22" s="171" t="inlineStr">
        <is>
          <t>Activity 4: Sprints, Projects &amp; Partnerships</t>
        </is>
      </c>
      <c r="E22" s="171" t="inlineStr">
        <is>
          <t>Action 1a; Action 5</t>
        </is>
      </c>
      <c r="F22" s="171" t="inlineStr">
        <is>
          <t>Goal 1</t>
        </is>
      </c>
      <c r="G22" s="171" t="inlineStr">
        <is>
          <t>MAP Team Operations (GFA0164)</t>
        </is>
      </c>
      <c r="H22" s="171" t="inlineStr">
        <is>
          <t>Included in 1.1</t>
        </is>
      </c>
      <c r="I22" s="171" t="inlineStr">
        <is>
          <t>Calvin Klein Gloria</t>
        </is>
      </c>
      <c r="J22" s="171" t="inlineStr">
        <is>
          <t>College Veteran Services, Cal VET</t>
        </is>
      </c>
      <c r="K22" s="171" t="inlineStr">
        <is>
          <t>On Track</t>
        </is>
      </c>
      <c r="L22" s="173" t="n">
        <v>0.65</v>
      </c>
      <c r="M22" s="171" t="inlineStr">
        <is>
          <t>2024-09-01</t>
        </is>
      </c>
      <c r="N22" s="171" t="inlineStr">
        <is>
          <t>2026-06-30</t>
        </is>
      </c>
      <c r="O22" s="171" t="inlineStr">
        <is>
          <t>Goal 1: 100 colleges upload 5+ JSTs (78 of 100); Goal 2: 75 colleges award basic training credit; Goal 3: 58 colleges with articulated ACE recs</t>
        </is>
      </c>
      <c r="P22" s="174" t="inlineStr">
        <is>
          <t>20,991 JSTs uploaded (62%); 75 colleges awarding basic training credit; 679 unique ACE credit recs; $163M est. saving; CCCApply JST authorization process.</t>
        </is>
      </c>
      <c r="Q22" s="171" t="inlineStr">
        <is>
          <t>2026-04-08</t>
        </is>
      </c>
      <c r="R22" s="176" t="n">
        <v>2</v>
      </c>
      <c r="S22" s="171" t="inlineStr">
        <is>
          <t>Count of sprint goal progress achieved</t>
        </is>
      </c>
      <c r="T22" s="180" t="n">
        <v>1</v>
      </c>
      <c r="U22" s="185" t="n">
        <v>2</v>
      </c>
      <c r="V22" s="180" t="n">
        <v>2</v>
      </c>
      <c r="W22" s="185" t="n">
        <v>4</v>
      </c>
      <c r="X22" s="180" t="n">
        <v>3</v>
      </c>
      <c r="Y22" s="185" t="n">
        <v>6</v>
      </c>
      <c r="Z22" s="180" t="n">
        <v>4</v>
      </c>
      <c r="AA22" s="185" t="n">
        <v>8</v>
      </c>
      <c r="AB22" s="180" t="n">
        <v>5</v>
      </c>
      <c r="AC22" s="185" t="n">
        <v>10</v>
      </c>
      <c r="AD22" s="174" t="inlineStr">
        <is>
          <t>Veteran Sprint: 20,991 JSTs uploaded (62% of ~34,000 target). 75 colleges awarding basic training credit (up from ~15% baseline). 679 unique ACE credit recommendations covered. $163M estimated savings.</t>
        </is>
      </c>
    </row>
    <row r="23" ht="74.25" customFormat="1" customHeight="1" s="175">
      <c r="A23" s="171" t="inlineStr">
        <is>
          <t>4.1.2</t>
        </is>
      </c>
      <c r="B23" s="171" t="inlineStr">
        <is>
          <t>Apprenticeship Sprint</t>
        </is>
      </c>
      <c r="C23" s="172" t="inlineStr">
        <is>
          <t>Document every recent/current CCC apprentice by trade, union, CPL awarded, program, and workforce region</t>
        </is>
      </c>
      <c r="D23" s="171" t="inlineStr">
        <is>
          <t>Activity 4: Sprints, Projects &amp; Partnerships</t>
        </is>
      </c>
      <c r="E23" s="171" t="inlineStr">
        <is>
          <t>Action 1a; Action 5</t>
        </is>
      </c>
      <c r="F23" s="171" t="inlineStr">
        <is>
          <t>Goal 1</t>
        </is>
      </c>
      <c r="G23" s="171" t="inlineStr">
        <is>
          <t>MAP Addendum - N2N Lightleap AI</t>
        </is>
      </c>
      <c r="H23" s="171" t="inlineStr">
        <is>
          <t>$1,345,236</t>
        </is>
      </c>
      <c r="I23" s="171" t="inlineStr">
        <is>
          <t>Terence Nelson</t>
        </is>
      </c>
      <c r="J23" s="171" t="inlineStr">
        <is>
          <t>DAS, Cal-JAC, LAUNCH Network, Trade Partners</t>
        </is>
      </c>
      <c r="K23" s="171" t="inlineStr">
        <is>
          <t>In Progress</t>
        </is>
      </c>
      <c r="L23" s="173" t="n">
        <v>0.35</v>
      </c>
      <c r="M23" s="171" t="inlineStr">
        <is>
          <t>2025-01-01</t>
        </is>
      </c>
      <c r="N23" s="171" t="inlineStr">
        <is>
          <t>2026-06-30</t>
        </is>
      </c>
      <c r="O23" s="171" t="inlineStr">
        <is>
          <t>Spring 2026: ~1,000 LAUNCH Network apprenticeship records uploaded; DAS data integration for 30,000+ records</t>
        </is>
      </c>
      <c r="P23" s="174" t="inlineStr">
        <is>
          <t>678 apprentice students documented; 6,000 units; DAS partnership active; Cal-JAC early partner for 14,000 first responders</t>
        </is>
      </c>
      <c r="Q23" s="171" t="inlineStr">
        <is>
          <t>2026-04-08</t>
        </is>
      </c>
      <c r="R23" s="176" t="n">
        <v>1</v>
      </c>
      <c r="S23" s="171" t="inlineStr">
        <is>
          <t>Count of sprint goal progress achieved</t>
        </is>
      </c>
      <c r="T23" s="180" t="n">
        <v>1</v>
      </c>
      <c r="U23" s="185" t="n">
        <v>2</v>
      </c>
      <c r="V23" s="180" t="n">
        <v>2</v>
      </c>
      <c r="W23" s="185" t="n">
        <v>4</v>
      </c>
      <c r="X23" s="180" t="n">
        <v>3</v>
      </c>
      <c r="Y23" s="185" t="n">
        <v>6</v>
      </c>
      <c r="Z23" s="180" t="n">
        <v>4</v>
      </c>
      <c r="AA23" s="185" t="n">
        <v>8</v>
      </c>
      <c r="AB23" s="180" t="n">
        <v>5</v>
      </c>
      <c r="AC23" s="185" t="n">
        <v>10</v>
      </c>
      <c r="AD23" s="174" t="inlineStr">
        <is>
          <t>Apprenticeship Sprint: 678 apprentice students documented with 6,000 CPL units. DAS partnership active. Cal-JAC early partner for 14,000 first responder trainees. ~1,000 LAUNCH Network records expected Spring 2026.</t>
        </is>
      </c>
    </row>
    <row r="24" ht="74.25" customFormat="1" customHeight="1" s="175">
      <c r="A24" s="171" t="inlineStr">
        <is>
          <t>4.1.3</t>
        </is>
      </c>
      <c r="B24" s="171" t="inlineStr">
        <is>
          <t>Statewide Adoption Sprint</t>
        </is>
      </c>
      <c r="C24" s="172" t="inlineStr">
        <is>
          <t>Accelerate CPL adoption across colleges statewide through targeted outreach, implementation grants, and technical assistance</t>
        </is>
      </c>
      <c r="D24" s="171" t="inlineStr">
        <is>
          <t>Activity 4: Sprints, Projects &amp; Partnerships</t>
        </is>
      </c>
      <c r="E24" s="171" t="inlineStr">
        <is>
          <t>Action 1a; Action 5</t>
        </is>
      </c>
      <c r="F24" s="171" t="inlineStr">
        <is>
          <t>Goal 1</t>
        </is>
      </c>
      <c r="G24" s="171" t="inlineStr">
        <is>
          <t>CPL Infrastructure &amp; Scaling ($15M one-time)</t>
        </is>
      </c>
      <c r="H24" s="171" t="inlineStr">
        <is>
          <t>Included in 3.3</t>
        </is>
      </c>
      <c r="I24" s="171" t="inlineStr">
        <is>
          <t>Crystal Nasio</t>
        </is>
      </c>
      <c r="J24" s="171" t="inlineStr">
        <is>
          <t>College CPL Coordinators, Regional Consortia</t>
        </is>
      </c>
      <c r="K24" s="171" t="inlineStr">
        <is>
          <t>On Track</t>
        </is>
      </c>
      <c r="L24" s="173" t="n">
        <v>0.55</v>
      </c>
      <c r="M24" s="171" t="inlineStr">
        <is>
          <t>2025-01-01</t>
        </is>
      </c>
      <c r="N24" s="171" t="inlineStr">
        <is>
          <t>2027-06-30</t>
        </is>
      </c>
      <c r="O24" s="171" t="inlineStr">
        <is>
          <t>2025-26: $50K distributed to 114 colleges; track accountability data for CO reporting</t>
        </is>
      </c>
      <c r="P24" s="174" t="inlineStr">
        <is>
          <t>114 of 115 colleges funded; 84 meet active participation threshold; 96 showing some engagement</t>
        </is>
      </c>
      <c r="Q24" s="171" t="inlineStr">
        <is>
          <t>2026-04-08</t>
        </is>
      </c>
      <c r="R24" s="176" t="inlineStr">
        <is>
          <t>114</t>
        </is>
      </c>
      <c r="S24" s="171" t="inlineStr">
        <is>
          <t>Count of sprint goal progress achieved</t>
        </is>
      </c>
      <c r="T24" s="180" t="n">
        <v>1</v>
      </c>
      <c r="U24" s="185" t="n">
        <v>2</v>
      </c>
      <c r="V24" s="180" t="n">
        <v>2</v>
      </c>
      <c r="W24" s="185" t="n">
        <v>4</v>
      </c>
      <c r="X24" s="180" t="n">
        <v>3</v>
      </c>
      <c r="Y24" s="185" t="n">
        <v>6</v>
      </c>
      <c r="Z24" s="180" t="n">
        <v>4</v>
      </c>
      <c r="AA24" s="185" t="n">
        <v>8</v>
      </c>
      <c r="AB24" s="180" t="n">
        <v>5</v>
      </c>
      <c r="AC24" s="185" t="n"/>
      <c r="AD24" s="174" t="inlineStr">
        <is>
          <t>Statewide Adoption Sprint: 114 of 115 credit colleges plus 4 noncredit campuses received $50K CPL implementation grants. 84 meet active participation threshold. 96 showing some engagement level.</t>
        </is>
      </c>
    </row>
    <row r="25" ht="74.25" customFormat="1" customHeight="1" s="175">
      <c r="A25" s="171" t="inlineStr">
        <is>
          <t>4.1.4</t>
        </is>
      </c>
      <c r="B25" s="171" t="inlineStr">
        <is>
          <t>29 Palms Marine Corps Base Demo</t>
        </is>
      </c>
      <c r="C25" s="172" t="inlineStr">
        <is>
          <t>Partnership with Twentynine Palms MCAGCC + Copper Mountain College; develop CPL pathways for 42 MOS trained at base</t>
        </is>
      </c>
      <c r="D25" s="171" t="inlineStr">
        <is>
          <t>Activity 4: Sprints, Projects &amp; Partnerships</t>
        </is>
      </c>
      <c r="E25" s="171" t="inlineStr">
        <is>
          <t>Action 1a; Action 5</t>
        </is>
      </c>
      <c r="F25" s="171" t="inlineStr">
        <is>
          <t>Goal 1</t>
        </is>
      </c>
      <c r="G25" s="171" t="inlineStr">
        <is>
          <t>MAP Team Operations (GFA0164)</t>
        </is>
      </c>
      <c r="H25" s="171" t="inlineStr">
        <is>
          <t>Included in 1.1</t>
        </is>
      </c>
      <c r="I25" s="171" t="inlineStr">
        <is>
          <t>Calvin Klein Gloria</t>
        </is>
      </c>
      <c r="J25" s="171" t="inlineStr">
        <is>
          <t>Copper Mountain College, Cal VET, MCAGCC Education Center</t>
        </is>
      </c>
      <c r="K25" s="171" t="inlineStr">
        <is>
          <t>In Progress</t>
        </is>
      </c>
      <c r="L25" s="173" t="n">
        <v>0.2</v>
      </c>
      <c r="M25" s="171" t="inlineStr">
        <is>
          <t>2025-09-01</t>
        </is>
      </c>
      <c r="N25" s="171" t="inlineStr">
        <is>
          <t>2027-03-31</t>
        </is>
      </c>
      <c r="O25" s="171" t="inlineStr">
        <is>
          <t>July 2026: Initial outcomes; March 2027: Scalable model for replication across 34 CA military bases</t>
        </is>
      </c>
      <c r="P25" s="174" t="inlineStr">
        <is>
          <t>New demonstration project launched; coordinated outreach with Cal VET and military education center underway</t>
        </is>
      </c>
      <c r="Q25" s="171" t="inlineStr">
        <is>
          <t>2026-04-08</t>
        </is>
      </c>
      <c r="R25" s="176" t="n">
        <v>0</v>
      </c>
      <c r="S25" s="171" t="inlineStr">
        <is>
          <t>MOS pathways developed</t>
        </is>
      </c>
      <c r="T25" s="180" t="n">
        <v>1</v>
      </c>
      <c r="U25" s="185" t="n">
        <v>2</v>
      </c>
      <c r="V25" s="180" t="n">
        <v>2</v>
      </c>
      <c r="W25" s="185" t="n">
        <v>4</v>
      </c>
      <c r="X25" s="180" t="n">
        <v>3</v>
      </c>
      <c r="Y25" s="185" t="n">
        <v>6</v>
      </c>
      <c r="Z25" s="180" t="n">
        <v>4</v>
      </c>
      <c r="AA25" s="185" t="n">
        <v>8</v>
      </c>
      <c r="AB25" s="180" t="n">
        <v>5</v>
      </c>
      <c r="AC25" s="185" t="n"/>
      <c r="AD25" s="174" t="inlineStr">
        <is>
          <t>29 Palms Demo: New demonstration project launched. Developing CPL pathways for 42 Military Occupational Specialties (MOS) trained at MCAGCC. Coordinated outreach with Cal VET and military education center underway.</t>
        </is>
      </c>
    </row>
    <row r="26" ht="74.25" customFormat="1" customHeight="1" s="175">
      <c r="A26" s="171" t="inlineStr">
        <is>
          <t>4.2</t>
        </is>
      </c>
      <c r="B26" s="171" t="inlineStr">
        <is>
          <t>Strategic Partnerships</t>
        </is>
      </c>
      <c r="C26" s="172" t="inlineStr">
        <is>
          <t>Build and maintain partnerships with industry, state agencies, labor unions, and education segments</t>
        </is>
      </c>
      <c r="D26" s="171" t="inlineStr">
        <is>
          <t>Activity 4: Sprints, Projects &amp; Partnerships</t>
        </is>
      </c>
      <c r="E26" s="171" t="inlineStr">
        <is>
          <t>Action 1a; Action 5</t>
        </is>
      </c>
      <c r="F26" s="171" t="inlineStr">
        <is>
          <t>Goal 1</t>
        </is>
      </c>
      <c r="G26" s="171" t="inlineStr">
        <is>
          <t>CPL Operations (ongoing $5M)</t>
        </is>
      </c>
      <c r="H26" s="171" t="inlineStr">
        <is>
          <t>Included in operations</t>
        </is>
      </c>
      <c r="I26" s="171" t="inlineStr">
        <is>
          <t>Samuel Lee</t>
        </is>
      </c>
      <c r="J26" s="171" t="inlineStr">
        <is>
          <t>DAS, CDE, ASCCC, LWDA, Credential Engine, WestEd, Cal-JAC, CCCF</t>
        </is>
      </c>
      <c r="K26" s="171" t="inlineStr">
        <is>
          <t>Stretch Met</t>
        </is>
      </c>
      <c r="L26" s="173" t="n">
        <v>0.8</v>
      </c>
      <c r="M26" s="171" t="inlineStr">
        <is>
          <t>2024-07-01</t>
        </is>
      </c>
      <c r="N26" s="171" t="inlineStr">
        <is>
          <t>Ongoing</t>
        </is>
      </c>
      <c r="O26" s="171" t="inlineStr">
        <is>
          <t>20+ partners active; expand to include Futuro Health, Iron Workers, Public Works Alliance EMS Corps</t>
        </is>
      </c>
      <c r="P26" s="174" t="inlineStr">
        <is>
          <t>20+ partners actively engaged including DAS, CDE, ASCCC, Credential Engine, WestEd, Cal-JAC, and others</t>
        </is>
      </c>
      <c r="Q26" s="171" t="inlineStr">
        <is>
          <t>2026-04-07</t>
        </is>
      </c>
      <c r="R26" s="176" t="inlineStr">
        <is>
          <t>20</t>
        </is>
      </c>
      <c r="S26" s="171" t="inlineStr">
        <is>
          <t>strategic partnerships active</t>
        </is>
      </c>
      <c r="T26" s="180" t="n">
        <v>3</v>
      </c>
      <c r="U26" s="185" t="n">
        <v>6</v>
      </c>
      <c r="V26" s="184" t="n">
        <v>7</v>
      </c>
      <c r="W26" s="185" t="n">
        <v>12</v>
      </c>
      <c r="X26" s="184" t="n">
        <v>11</v>
      </c>
      <c r="Y26" s="185" t="n">
        <v>22</v>
      </c>
      <c r="Z26" s="184" t="n">
        <v>15</v>
      </c>
      <c r="AA26" s="185" t="n">
        <v>30</v>
      </c>
      <c r="AB26" s="180" t="n">
        <v>40</v>
      </c>
      <c r="AC26" s="185" t="n">
        <v>8</v>
      </c>
      <c r="AD26" s="174" t="inlineStr">
        <is>
          <t>20+ partners actively working with the CPL Initiative including DAS, CDE, ASCCC, Credential Engine, WestEd, Cal-JAC, CCCF, Futuro Health, Public Works Alliance EMS Corps, and Iron Workers union.</t>
        </is>
      </c>
    </row>
    <row r="27" ht="74.25" customFormat="1" customHeight="1" s="175">
      <c r="A27" s="171" t="inlineStr">
        <is>
          <t>4.3</t>
        </is>
      </c>
      <c r="B27" s="171" t="inlineStr">
        <is>
          <t>Technical Assistance &amp; Training</t>
        </is>
      </c>
      <c r="C27" s="172" t="inlineStr">
        <is>
          <t>Deliver local, regional, and statewide CPL training; 25+ events reaching 1,000+ participants</t>
        </is>
      </c>
      <c r="D27" s="171" t="inlineStr">
        <is>
          <t>Activity 4: Sprints, Projects &amp; Partnerships</t>
        </is>
      </c>
      <c r="E27" s="171" t="inlineStr">
        <is>
          <t>Action 1a; Action 5</t>
        </is>
      </c>
      <c r="F27" s="171" t="inlineStr">
        <is>
          <t>Goal 1; Goal 3</t>
        </is>
      </c>
      <c r="G27" s="171" t="inlineStr">
        <is>
          <t>CCC Foundation Regional Trainings</t>
        </is>
      </c>
      <c r="H27" s="171" t="inlineStr">
        <is>
          <t>$233,589</t>
        </is>
      </c>
      <c r="I27" s="171" t="inlineStr">
        <is>
          <t>Crystal Nasio</t>
        </is>
      </c>
      <c r="J27" s="171" t="inlineStr">
        <is>
          <t>CCCF, MAP Training Team, Regional Consortia</t>
        </is>
      </c>
      <c r="K27" s="171" t="inlineStr">
        <is>
          <t>Stretch Met</t>
        </is>
      </c>
      <c r="L27" s="173" t="n">
        <v>0.85</v>
      </c>
      <c r="M27" s="171" t="inlineStr">
        <is>
          <t>2024-07-01</t>
        </is>
      </c>
      <c r="N27" s="171" t="inlineStr">
        <is>
          <t>2026-06-30</t>
        </is>
      </c>
      <c r="O27" s="171" t="inlineStr">
        <is>
          <t>2025-26: Remaining regional workshops; focus on newly-funded colleges</t>
        </is>
      </c>
      <c r="P27" s="174" t="inlineStr">
        <is>
          <t>25 trainings delivered incl. 6th Annual CPL Summit and 4 Regional Trainings; 1,000+ staff/faculty/admins trained</t>
        </is>
      </c>
      <c r="Q27" s="171" t="inlineStr">
        <is>
          <t>2026-04-07</t>
        </is>
      </c>
      <c r="R27" s="176" t="inlineStr">
        <is>
          <t>25</t>
        </is>
      </c>
      <c r="S27" s="171" t="inlineStr">
        <is>
          <t>trainings delivered</t>
        </is>
      </c>
      <c r="T27" s="180" t="n">
        <v>10</v>
      </c>
      <c r="U27" s="185" t="n">
        <v>20</v>
      </c>
      <c r="V27" s="184" t="n">
        <v>23</v>
      </c>
      <c r="W27" s="185" t="n">
        <v>26</v>
      </c>
      <c r="X27" s="184" t="n">
        <v>35</v>
      </c>
      <c r="Y27" s="185" t="n">
        <v>70</v>
      </c>
      <c r="Z27" s="184" t="n">
        <v>48</v>
      </c>
      <c r="AA27" s="185" t="n">
        <v>96</v>
      </c>
      <c r="AB27" s="180" t="n">
        <v>60</v>
      </c>
      <c r="AC27" s="185" t="n">
        <v>120</v>
      </c>
      <c r="AD27" s="174" t="inlineStr">
        <is>
          <t>25 trainings delivered including the 6th Annual CPL Summit and 4 CPL Regional Training Workshops. Over 1,000 staff, faculty, and administrators trained. Individual technical assistance and office hours ongoing.</t>
        </is>
      </c>
    </row>
    <row r="28" ht="74.25" customFormat="1" customHeight="1" s="175">
      <c r="A28" s="171" t="inlineStr">
        <is>
          <t>4.4</t>
        </is>
      </c>
      <c r="B28" s="171" t="inlineStr">
        <is>
          <t>Law &amp; Regulation Review</t>
        </is>
      </c>
      <c r="C28" s="172" t="inlineStr">
        <is>
          <t>Advance improvements to laws, regulations, procedures, and constituent resolutions focused on removing CPL barriers are enacted</t>
        </is>
      </c>
      <c r="D28" s="171" t="inlineStr">
        <is>
          <t>Activity 4: Sprints, Projects &amp; Partnerships</t>
        </is>
      </c>
      <c r="E28" s="171" t="inlineStr">
        <is>
          <t>Action 1a; Action 5</t>
        </is>
      </c>
      <c r="F28" s="171" t="inlineStr">
        <is>
          <t>Goal 3</t>
        </is>
      </c>
      <c r="G28" s="171" t="inlineStr">
        <is>
          <t>CPL Operations (ongoing $5M)</t>
        </is>
      </c>
      <c r="H28" s="171" t="inlineStr">
        <is>
          <t>Included in operations</t>
        </is>
      </c>
      <c r="I28" s="171" t="inlineStr">
        <is>
          <t>Samuel Lee / James Todd</t>
        </is>
      </c>
      <c r="J28" s="171" t="inlineStr">
        <is>
          <t>CO Policy Staff, Legislative Affairs</t>
        </is>
      </c>
      <c r="K28" s="171" t="inlineStr">
        <is>
          <t>On Track</t>
        </is>
      </c>
      <c r="L28" s="173" t="n">
        <v>0.6</v>
      </c>
      <c r="M28" s="171" t="inlineStr">
        <is>
          <t>2024-07-01</t>
        </is>
      </c>
      <c r="N28" s="171" t="inlineStr">
        <is>
          <t>Ongoing</t>
        </is>
      </c>
      <c r="O28" s="171" t="inlineStr">
        <is>
          <t>2026 session: Advocate for $2M ongoing + $35M one-time; advance SCFF integration</t>
        </is>
      </c>
      <c r="P28" s="174" t="inlineStr">
        <is>
          <t>AB 123 chaptered ($5M ongoing + $15M one-time); Title 5 updates advanced; $2M + $35M proposed in Governor's 2026 budget</t>
        </is>
      </c>
      <c r="Q28" s="171" t="inlineStr">
        <is>
          <t>2026-04-07</t>
        </is>
      </c>
      <c r="R28" s="176" t="n">
        <v>4</v>
      </c>
      <c r="S28" s="171" t="inlineStr">
        <is>
          <t>policy actions</t>
        </is>
      </c>
      <c r="T28" s="180" t="n">
        <v>2</v>
      </c>
      <c r="U28" s="185" t="n">
        <v>4</v>
      </c>
      <c r="V28" s="184" t="n">
        <v>5</v>
      </c>
      <c r="W28" s="185" t="n">
        <v>10</v>
      </c>
      <c r="X28" s="184" t="n">
        <v>7</v>
      </c>
      <c r="Y28" s="185" t="n">
        <v>14</v>
      </c>
      <c r="Z28" s="184" t="n">
        <v>9</v>
      </c>
      <c r="AA28" s="185" t="n">
        <v>18</v>
      </c>
      <c r="AB28" s="180" t="n">
        <v>10</v>
      </c>
      <c r="AC28" s="185" t="n">
        <v>20</v>
      </c>
      <c r="AD28" s="174" t="inlineStr">
        <is>
          <t>AB 123 chaptered establishing first-ever ongoing CPL state funding ($5M ongoing + $15M one-time). Title 5 regulatory updates advanced to reduce residency and access barriers. Draft trailer bill for additional $2M ongoing + $35M one-time under review.</t>
        </is>
      </c>
    </row>
    <row r="29" ht="74.25" customFormat="1" customHeight="1" s="175">
      <c r="A29" s="171" t="inlineStr">
        <is>
          <t>4.5</t>
        </is>
      </c>
      <c r="B29" s="171" t="inlineStr">
        <is>
          <t>Sustainable Funding</t>
        </is>
      </c>
      <c r="C29" s="172" t="inlineStr">
        <is>
          <t>Advance improvements in sustainable funding models and development of external funding to support ongoing CPL work.</t>
        </is>
      </c>
      <c r="D29" s="171" t="inlineStr">
        <is>
          <t>Activity 4: Sprints, Projects &amp; Partnerships</t>
        </is>
      </c>
      <c r="E29" s="171" t="inlineStr">
        <is>
          <t>Action 1a; Action 5</t>
        </is>
      </c>
      <c r="F29" s="171" t="inlineStr">
        <is>
          <t>Goal 3</t>
        </is>
      </c>
      <c r="G29" s="171" t="inlineStr">
        <is>
          <t>All CPL funding sources</t>
        </is>
      </c>
      <c r="H29" s="171" t="inlineStr">
        <is>
          <t>$89,000,000 (5-yr plan)</t>
        </is>
      </c>
      <c r="I29" s="171" t="inlineStr">
        <is>
          <t>Samuel Lee / James Todd</t>
        </is>
      </c>
      <c r="J29" s="171" t="inlineStr">
        <is>
          <t>CO Finance, Legislature</t>
        </is>
      </c>
      <c r="K29" s="171" t="inlineStr">
        <is>
          <t>In Progress</t>
        </is>
      </c>
      <c r="L29" s="173" t="n">
        <v>0.4</v>
      </c>
      <c r="M29" s="171" t="inlineStr">
        <is>
          <t>2024-07-01</t>
        </is>
      </c>
      <c r="N29" s="171" t="inlineStr">
        <is>
          <t>2030-06-30</t>
        </is>
      </c>
      <c r="O29" s="171" t="inlineStr">
        <is>
          <t>2026-27: $24.7M budgeted (if proposed funds approved); 2029-30: $9.1M; Total: $89M</t>
        </is>
      </c>
      <c r="P29" s="174" t="inlineStr">
        <is>
          <t>$50K distributed to 114 colleges; $6M one-time fully allocated; 2026 advocacy for $2M ongoing + $35M one-time</t>
        </is>
      </c>
      <c r="Q29" s="171" t="inlineStr">
        <is>
          <t>2026-04-07</t>
        </is>
      </c>
      <c r="R29" s="176" t="n">
        <v>3</v>
      </c>
      <c r="S29" s="171" t="inlineStr">
        <is>
          <t>distributed to colleges ($)</t>
        </is>
      </c>
      <c r="T29" s="180" t="n">
        <v>1</v>
      </c>
      <c r="U29" s="185" t="n">
        <v>2</v>
      </c>
      <c r="V29" s="184" t="n">
        <v>3</v>
      </c>
      <c r="W29" s="185" t="n">
        <v>6</v>
      </c>
      <c r="X29" s="184" t="n">
        <v>4</v>
      </c>
      <c r="Y29" s="185" t="n">
        <v>8</v>
      </c>
      <c r="Z29" s="184" t="n">
        <v>5</v>
      </c>
      <c r="AA29" s="185" t="n">
        <v>10</v>
      </c>
      <c r="AB29" s="180" t="n">
        <v>6</v>
      </c>
      <c r="AC29" s="185" t="n">
        <v>12</v>
      </c>
      <c r="AD29" s="174" t="inlineStr">
        <is>
          <t>$50,000 distributed to 114 of 115 credit colleges and 4 noncredit campuses for CPL implementation. $6M one-time fully allocated. 2026 advocacy active for $2M ongoing + $35M one-time appropriation.</t>
        </is>
      </c>
    </row>
    <row r="30" ht="74.25" customFormat="1" customHeight="1" s="175">
      <c r="A30" s="171" t="inlineStr">
        <is>
          <t>5.1</t>
        </is>
      </c>
      <c r="B30" s="171" t="inlineStr">
        <is>
          <t>AI-Ready California Demonstration</t>
        </is>
      </c>
      <c r="C30" s="172" t="inlineStr">
        <is>
          <t>$7M two-year project: CPL-embedded AI workforce pathway from HS dual enrollment through AS to BAS-ASIO baccalaureate across 4 districts</t>
        </is>
      </c>
      <c r="D30" s="171" t="inlineStr">
        <is>
          <t>Activity 4: Sprints, Projects &amp; Partnerships</t>
        </is>
      </c>
      <c r="E30" s="171" t="inlineStr">
        <is>
          <t>Action 1a; Action 5</t>
        </is>
      </c>
      <c r="F30" s="171" t="inlineStr">
        <is>
          <t>Goal 1; Goal 3</t>
        </is>
      </c>
      <c r="G30" s="171" t="inlineStr">
        <is>
          <t>Proposed: AI-Ready CA ($7M)</t>
        </is>
      </c>
      <c r="H30" s="171" t="inlineStr">
        <is>
          <t>$7,000,000</t>
        </is>
      </c>
      <c r="I30" s="171" t="inlineStr">
        <is>
          <t>Samuel Lee</t>
        </is>
      </c>
      <c r="J30" s="171" t="inlineStr">
        <is>
          <t>RCCD, SDCCD, LACCD, SBCCD; ASCCC CIS Workgroup</t>
        </is>
      </c>
      <c r="K30" s="171" t="inlineStr">
        <is>
          <t>Not Started</t>
        </is>
      </c>
      <c r="L30" s="173" t="n">
        <v>0.05</v>
      </c>
      <c r="M30" s="171" t="inlineStr">
        <is>
          <t>2025-09-01</t>
        </is>
      </c>
      <c r="N30" s="171" t="inlineStr">
        <is>
          <t>2027-09-30</t>
        </is>
      </c>
      <c r="O30" s="171" t="inlineStr">
        <is>
          <t>Fall 2025: MOUs and staffing; Spring 2026: AI cert CPL recs drafted; Fall 2026: Dual enrollment launch at 8+ HS</t>
        </is>
      </c>
      <c r="P30" s="174" t="inlineStr">
        <is>
          <t>Project proposal developed; 4 demo districts identified; BAS-ASIO curriculum in design; contingent on funding</t>
        </is>
      </c>
      <c r="Q30" s="171" t="inlineStr">
        <is>
          <t>2026-04-07</t>
        </is>
      </c>
      <c r="R30" s="176" t="inlineStr">
        <is>
          <t>0</t>
        </is>
      </c>
      <c r="S30" s="171" t="inlineStr">
        <is>
          <t>districts onboarded</t>
        </is>
      </c>
      <c r="T30" s="180" t="n"/>
      <c r="U30" s="185" t="n"/>
      <c r="V30" s="180" t="n"/>
      <c r="W30" s="185" t="n"/>
      <c r="X30" s="180" t="n"/>
      <c r="Y30" s="185" t="n"/>
      <c r="Z30" s="180" t="n"/>
      <c r="AA30" s="185" t="n"/>
      <c r="AB30" s="180" t="inlineStr">
        <is>
          <t>4</t>
        </is>
      </c>
      <c r="AC30" s="185" t="n"/>
      <c r="AD30" s="174" t="inlineStr">
        <is>
          <t>AI-Ready California: Proposed $7M two-year demonstration. 4 demo districts identified (RCCD, SDCCD, LACCD, SBCCD). BAS-ASIO curriculum in design. Contingent on funding approval.</t>
        </is>
      </c>
    </row>
    <row r="31" ht="74.25" customFormat="1" customHeight="1" s="175">
      <c r="A31" s="171" t="inlineStr">
        <is>
          <t>5.2</t>
        </is>
      </c>
      <c r="B31" s="171" t="inlineStr">
        <is>
          <t>AI Certification-to-Course Matching</t>
        </is>
      </c>
      <c r="C31" s="172" t="inlineStr">
        <is>
          <t>AI-assisted matching of 117 industry certifications to CCC courses across priority sectors; Phase 2 beta expanding pool</t>
        </is>
      </c>
      <c r="D31" s="171" t="inlineStr">
        <is>
          <t>Activity 1: AI-Enhanced CPL Infrastructure</t>
        </is>
      </c>
      <c r="E31" s="171" t="inlineStr">
        <is>
          <t>Action 1a; Action 5</t>
        </is>
      </c>
      <c r="F31" s="171" t="inlineStr">
        <is>
          <t>Goal 2</t>
        </is>
      </c>
      <c r="G31" s="171" t="inlineStr">
        <is>
          <t>AI Skills to Course Alignment (V0515)</t>
        </is>
      </c>
      <c r="H31" s="171" t="inlineStr">
        <is>
          <t>Included in 2.3</t>
        </is>
      </c>
      <c r="I31" s="171" t="inlineStr">
        <is>
          <t>Terence Nelson</t>
        </is>
      </c>
      <c r="J31" s="171" t="inlineStr">
        <is>
          <t>MAP Dev Team, CCC Foundation</t>
        </is>
      </c>
      <c r="K31" s="171" t="inlineStr">
        <is>
          <t>On Track</t>
        </is>
      </c>
      <c r="L31" s="173" t="n">
        <v>0.55</v>
      </c>
      <c r="M31" s="171" t="inlineStr">
        <is>
          <t>2024-07-01</t>
        </is>
      </c>
      <c r="N31" s="171" t="inlineStr">
        <is>
          <t>2026-06-30</t>
        </is>
      </c>
      <c r="O31" s="171" t="inlineStr">
        <is>
          <t>Phase 1 complete: 117 certs covered; June 2026: Phase 2 production release expanding cert pool</t>
        </is>
      </c>
      <c r="P31" s="174" t="inlineStr">
        <is>
          <t>Phase 1 complete covering 117 industry certifications in priority sectors; Phase 2 beta underway</t>
        </is>
      </c>
      <c r="Q31" s="171" t="inlineStr">
        <is>
          <t>2026-04-07</t>
        </is>
      </c>
      <c r="R31" s="176" t="inlineStr">
        <is>
          <t>117</t>
        </is>
      </c>
      <c r="S31" s="171" t="inlineStr">
        <is>
          <t>industry certifications matched</t>
        </is>
      </c>
      <c r="T31" s="180" t="n"/>
      <c r="U31" s="185" t="n"/>
      <c r="V31" s="180" t="n"/>
      <c r="W31" s="185" t="n"/>
      <c r="X31" s="180" t="n"/>
      <c r="Y31" s="185" t="n"/>
      <c r="Z31" s="180" t="n"/>
      <c r="AA31" s="185" t="n"/>
      <c r="AB31" s="180" t="n"/>
      <c r="AC31" s="185" t="n"/>
      <c r="AD31" s="174" t="inlineStr">
        <is>
          <t>AI cert-to-course matching Phase 1 complete covering 117 industry certifications in priority sectors. Phase 2 beta expanding certification pool. Production release planned June 2026.</t>
        </is>
      </c>
    </row>
    <row r="32" ht="74.25" customFormat="1" customHeight="1" s="175">
      <c r="A32" s="171" t="inlineStr">
        <is>
          <t>5.3</t>
        </is>
      </c>
      <c r="B32" s="171" t="inlineStr">
        <is>
          <t>AI Apprenticeship CPL Tools</t>
        </is>
      </c>
      <c r="C32" s="172" t="inlineStr">
        <is>
          <t>AI tools for apprenticeship/journey worker CPL, degree-progress reports, and outreach; pilot with construction/electrician trades</t>
        </is>
      </c>
      <c r="D32" s="171" t="inlineStr">
        <is>
          <t>Activity 1: AI-Enhanced CPL Infrastructure</t>
        </is>
      </c>
      <c r="E32" s="171" t="inlineStr">
        <is>
          <t>Action 1a; Action 5</t>
        </is>
      </c>
      <c r="F32" s="171" t="inlineStr">
        <is>
          <t>Goal 1; Goal 2</t>
        </is>
      </c>
      <c r="G32" s="171" t="inlineStr">
        <is>
          <t>MAP Addendum - N2N Lightleap AI + $54,764 pilot</t>
        </is>
      </c>
      <c r="H32" s="171" t="inlineStr">
        <is>
          <t>$1,400,000</t>
        </is>
      </c>
      <c r="I32" s="171" t="inlineStr">
        <is>
          <t>Terence Nelson</t>
        </is>
      </c>
      <c r="J32" s="171" t="inlineStr">
        <is>
          <t>Santiago Canyon College, Norco College, Trade Partners</t>
        </is>
      </c>
      <c r="K32" s="171" t="inlineStr">
        <is>
          <t>In Progress</t>
        </is>
      </c>
      <c r="L32" s="173" t="n">
        <v>0.3</v>
      </c>
      <c r="M32" s="171" t="inlineStr">
        <is>
          <t>2025-01-01</t>
        </is>
      </c>
      <c r="N32" s="171" t="inlineStr">
        <is>
          <t>2026-12-31</t>
        </is>
      </c>
      <c r="O32" s="171" t="inlineStr">
        <is>
          <t>Phase 1: Construction and electrician trades at SCC and Norco; Phase 2: Scale statewide with trade partners</t>
        </is>
      </c>
      <c r="P32" s="174" t="inlineStr">
        <is>
          <t>Phase 1 in progress; proof-of-concept pilot funded ($54,764); $1.35M project funding from $6M appropriation</t>
        </is>
      </c>
      <c r="Q32" s="171" t="inlineStr">
        <is>
          <t>2026-04-07</t>
        </is>
      </c>
      <c r="R32" s="176" t="n"/>
      <c r="S32" s="171" t="n"/>
      <c r="T32" s="180" t="n"/>
      <c r="U32" s="185" t="n"/>
      <c r="V32" s="180" t="n"/>
      <c r="W32" s="185" t="n"/>
      <c r="X32" s="180" t="n"/>
      <c r="Y32" s="185" t="n"/>
      <c r="Z32" s="180" t="n"/>
      <c r="AA32" s="185" t="n"/>
      <c r="AB32" s="180" t="n"/>
      <c r="AC32" s="185" t="n"/>
      <c r="AD32" s="174" t="inlineStr">
        <is>
          <t>AI apprenticeship CPL tools Phase 1 in progress with construction and electrician trades at Santiago Canyon College and Norco College. Proof-of-concept pilot funded ($54,764). Phase 2 will scale statewide.</t>
        </is>
      </c>
    </row>
    <row r="33" ht="74.25" customFormat="1" customHeight="1" s="175">
      <c r="A33" s="171" t="inlineStr">
        <is>
          <t>5.4</t>
        </is>
      </c>
      <c r="B33" s="171" t="inlineStr">
        <is>
          <t>RP Group CPL Field Survey</t>
        </is>
      </c>
      <c r="C33" s="172" t="inlineStr">
        <is>
          <t>Systemwide CPL implementation survey across all California community colleges</t>
        </is>
      </c>
      <c r="D33" s="171" t="inlineStr">
        <is>
          <t>Activity 3: CPL Data Infrastructure</t>
        </is>
      </c>
      <c r="E33" s="171" t="inlineStr">
        <is>
          <t>Action 1a; Action 5</t>
        </is>
      </c>
      <c r="F33" s="171" t="inlineStr">
        <is>
          <t>Goal 2</t>
        </is>
      </c>
      <c r="G33" s="171" t="inlineStr">
        <is>
          <t>RP Group Field CPL Survey (V0639)</t>
        </is>
      </c>
      <c r="H33" s="171" t="inlineStr">
        <is>
          <t>$57,275</t>
        </is>
      </c>
      <c r="I33" s="171" t="inlineStr">
        <is>
          <t>RP Group</t>
        </is>
      </c>
      <c r="J33" s="171" t="inlineStr">
        <is>
          <t>College CPL Coordinators</t>
        </is>
      </c>
      <c r="K33" s="171" t="inlineStr">
        <is>
          <t>Goal Met</t>
        </is>
      </c>
      <c r="L33" s="173" t="n">
        <v>1</v>
      </c>
      <c r="M33" s="171" t="inlineStr">
        <is>
          <t>2024-07-01</t>
        </is>
      </c>
      <c r="N33" s="171" t="inlineStr">
        <is>
          <t>2025-06-30</t>
        </is>
      </c>
      <c r="O33" s="171" t="inlineStr">
        <is>
          <t>Completed 2025</t>
        </is>
      </c>
      <c r="P33" s="174" t="inlineStr">
        <is>
          <t>Survey completed; results informing implementation strategy and targeted assistance</t>
        </is>
      </c>
      <c r="Q33" s="171" t="inlineStr">
        <is>
          <t>2026-04-07</t>
        </is>
      </c>
      <c r="R33" s="176" t="inlineStr">
        <is>
          <t>1</t>
        </is>
      </c>
      <c r="S33" s="171" t="inlineStr">
        <is>
          <t>survey completed</t>
        </is>
      </c>
      <c r="T33" s="180" t="n"/>
      <c r="U33" s="185" t="n"/>
      <c r="V33" s="180" t="n"/>
      <c r="W33" s="185" t="n"/>
      <c r="X33" s="180" t="n"/>
      <c r="Y33" s="185" t="n"/>
      <c r="Z33" s="180" t="n"/>
      <c r="AA33" s="185" t="n"/>
      <c r="AB33" s="180" t="n"/>
      <c r="AC33" s="185" t="n"/>
      <c r="AD33" s="174" t="inlineStr">
        <is>
          <t>Systemwide CPL implementation survey completed 2025. Results informing implementation strategy and targeted assistance.</t>
        </is>
      </c>
    </row>
    <row r="34" ht="74.25" customFormat="1" customHeight="1" s="175">
      <c r="A34" s="171" t="inlineStr">
        <is>
          <t>5.5</t>
        </is>
      </c>
      <c r="B34" s="171" t="inlineStr">
        <is>
          <t>VRC CPL Module Revision</t>
        </is>
      </c>
      <c r="C34" s="172" t="inlineStr">
        <is>
          <t>Rewrite and expand Virtual Resource Center CPL training modules with CCCF/Success Center</t>
        </is>
      </c>
      <c r="D34" s="171" t="inlineStr">
        <is>
          <t>Activity 4: Sprints, Projects &amp; Partnerships</t>
        </is>
      </c>
      <c r="E34" s="171" t="inlineStr">
        <is>
          <t>Action 1a; Action 5</t>
        </is>
      </c>
      <c r="F34" s="171" t="inlineStr">
        <is>
          <t>Goal 3</t>
        </is>
      </c>
      <c r="G34" s="171" t="inlineStr">
        <is>
          <t>CCC Foundation Regional Trainings</t>
        </is>
      </c>
      <c r="H34" s="171" t="inlineStr">
        <is>
          <t>Included in 4.3</t>
        </is>
      </c>
      <c r="I34" s="171" t="inlineStr">
        <is>
          <t>Beth Kay / Crystal Nasio</t>
        </is>
      </c>
      <c r="J34" s="171" t="inlineStr">
        <is>
          <t>Foundation CCC Success Center, MAP Training Team</t>
        </is>
      </c>
      <c r="K34" s="171" t="inlineStr">
        <is>
          <t>In Progress</t>
        </is>
      </c>
      <c r="L34" s="173" t="n">
        <v>0.45</v>
      </c>
      <c r="M34" s="171" t="inlineStr">
        <is>
          <t>2026-01-06</t>
        </is>
      </c>
      <c r="N34" s="171" t="inlineStr">
        <is>
          <t>2026-06-30</t>
        </is>
      </c>
      <c r="O34" s="171" t="inlineStr">
        <is>
          <t>Feb-Apr 2026: Content development; May-Jun: Revisions and final packaging</t>
        </is>
      </c>
      <c r="P34" s="174" t="inlineStr">
        <is>
          <t>Review and gap analysis complete; content development phase underway</t>
        </is>
      </c>
      <c r="Q34" s="171" t="inlineStr">
        <is>
          <t>2026-04-07</t>
        </is>
      </c>
      <c r="R34" s="176" t="n"/>
      <c r="S34" s="171" t="n"/>
      <c r="T34" s="180" t="n"/>
      <c r="U34" s="185" t="n"/>
      <c r="V34" s="180" t="n"/>
      <c r="W34" s="185" t="n"/>
      <c r="X34" s="180" t="n"/>
      <c r="Y34" s="185" t="n"/>
      <c r="Z34" s="180" t="n"/>
      <c r="AA34" s="185" t="n"/>
      <c r="AB34" s="180" t="n"/>
      <c r="AC34" s="185" t="n"/>
      <c r="AD34" s="174" t="inlineStr">
        <is>
          <t>VRC CPL Module revision: Review and gap analysis complete. Content development phase underway. Final packaging targeted May-June 2026.</t>
        </is>
      </c>
    </row>
    <row r="35" ht="74.25" customFormat="1" customHeight="1" s="175">
      <c r="A35" s="171" t="inlineStr">
        <is>
          <t>5.6</t>
        </is>
      </c>
      <c r="B35" s="171" t="inlineStr">
        <is>
          <t>WestEd CPL Scope of Work</t>
        </is>
      </c>
      <c r="C35" s="172" t="inlineStr">
        <is>
          <t>Skills taxonomy, credential cataloguing, NFN pilot, student experience mapping, system design, and credential registry expansion planning</t>
        </is>
      </c>
      <c r="D35" s="171" t="inlineStr">
        <is>
          <t>Activity 1: AI-Enhanced CPL Infrastructure</t>
        </is>
      </c>
      <c r="E35" s="171" t="inlineStr">
        <is>
          <t>Action 1a; Action 5</t>
        </is>
      </c>
      <c r="F35" s="171" t="inlineStr">
        <is>
          <t>Goal 2; Goal 3</t>
        </is>
      </c>
      <c r="G35" s="171" t="inlineStr">
        <is>
          <t>CPL Credential Registry - WestEd (V0719)</t>
        </is>
      </c>
      <c r="H35" s="171" t="inlineStr">
        <is>
          <t>Included in 1.2</t>
        </is>
      </c>
      <c r="I35" s="171" t="inlineStr">
        <is>
          <t>WestEd (Erin, Kathy, Rajinder)</t>
        </is>
      </c>
      <c r="J35" s="171" t="inlineStr">
        <is>
          <t>WestEd Team, NFN Colleges, MAP Team</t>
        </is>
      </c>
      <c r="K35" s="171" t="inlineStr">
        <is>
          <t>In Progress</t>
        </is>
      </c>
      <c r="L35" s="173" t="n">
        <v>0.4</v>
      </c>
      <c r="M35" s="171" t="inlineStr">
        <is>
          <t>2025-08-01</t>
        </is>
      </c>
      <c r="N35" s="171" t="inlineStr">
        <is>
          <t>2026-06-30</t>
        </is>
      </c>
      <c r="O35" s="171" t="inlineStr">
        <is>
          <t>6 workstreams: Credential ID, Course Alignment, NFN Use Case, Student Experience, System Design, Strategic Planning</t>
        </is>
      </c>
      <c r="P35" s="174" t="inlineStr">
        <is>
          <t>Skills taxonomy/CTDL work progressing; PlayLab AI Bot for skillifying coursework; NFN pilot site outreach underway</t>
        </is>
      </c>
      <c r="Q35" s="171" t="inlineStr">
        <is>
          <t>2026-04-07</t>
        </is>
      </c>
      <c r="R35" s="176" t="inlineStr">
        <is>
          <t>6</t>
        </is>
      </c>
      <c r="S35" s="171" t="inlineStr">
        <is>
          <t>workstreams active</t>
        </is>
      </c>
      <c r="T35" s="180" t="n"/>
      <c r="U35" s="185" t="n"/>
      <c r="V35" s="180" t="n"/>
      <c r="W35" s="185" t="n"/>
      <c r="X35" s="180" t="n"/>
      <c r="Y35" s="185" t="n"/>
      <c r="Z35" s="180" t="n"/>
      <c r="AA35" s="185" t="n"/>
      <c r="AB35" s="180" t="n"/>
      <c r="AC35" s="185" t="n"/>
      <c r="AD35" s="174" t="inlineStr">
        <is>
          <t>WestEd CPL Scope of Work: 6 workstreams active (Credential ID, Course Alignment, NFN Use Case, Student Experience, System Design, Strategic Planning). Skills taxonomy/CTDL work progressing.</t>
        </is>
      </c>
    </row>
    <row r="36" ht="74.25" customFormat="1" customHeight="1" s="175">
      <c r="A36" s="171" t="inlineStr">
        <is>
          <t>5.7</t>
        </is>
      </c>
      <c r="B36" s="171" t="inlineStr">
        <is>
          <t>MIS Data Reconciliation</t>
        </is>
      </c>
      <c r="C36" s="172" t="inlineStr">
        <is>
          <t>Align MAP and MIS CPL data for consistent systemwide reporting; target full alignment by 2027</t>
        </is>
      </c>
      <c r="D36" s="171" t="inlineStr">
        <is>
          <t>Activity 3: CPL Data Infrastructure</t>
        </is>
      </c>
      <c r="E36" s="171" t="inlineStr">
        <is>
          <t>Action 1a; Action 5</t>
        </is>
      </c>
      <c r="F36" s="171" t="inlineStr">
        <is>
          <t>Goal 2</t>
        </is>
      </c>
      <c r="G36" s="171" t="inlineStr">
        <is>
          <t>CPL Operations (ongoing $5M)</t>
        </is>
      </c>
      <c r="H36" s="171" t="inlineStr">
        <is>
          <t>Included in operations</t>
        </is>
      </c>
      <c r="I36" s="171" t="inlineStr">
        <is>
          <t>CO MIS / MAP Team</t>
        </is>
      </c>
      <c r="J36" s="171" t="inlineStr">
        <is>
          <t>College IR Staff, CO Data Team</t>
        </is>
      </c>
      <c r="K36" s="171" t="inlineStr">
        <is>
          <t>In Progress</t>
        </is>
      </c>
      <c r="L36" s="173" t="n">
        <v>0.25</v>
      </c>
      <c r="M36" s="171" t="inlineStr">
        <is>
          <t>2025-07-01</t>
        </is>
      </c>
      <c r="N36" s="171" t="inlineStr">
        <is>
          <t>2027-06-30</t>
        </is>
      </c>
      <c r="O36" s="171" t="inlineStr">
        <is>
          <t>End of 2026: MIS and MAP reconciliation procedures and tools released</t>
        </is>
      </c>
      <c r="P36" s="174" t="inlineStr">
        <is>
          <t>MIS Data Element Dictionary SY domain revised; training sessions held; Common Cloud integration planned</t>
        </is>
      </c>
      <c r="Q36" s="171" t="inlineStr">
        <is>
          <t>2026-04-07</t>
        </is>
      </c>
      <c r="R36" s="176" t="n"/>
      <c r="S36" s="171" t="n"/>
      <c r="T36" s="180" t="n"/>
      <c r="U36" s="185" t="n"/>
      <c r="V36" s="180" t="n"/>
      <c r="W36" s="185" t="n"/>
      <c r="X36" s="180" t="n"/>
      <c r="Y36" s="185" t="n"/>
      <c r="Z36" s="180" t="n"/>
      <c r="AA36" s="185" t="n"/>
      <c r="AB36" s="180" t="n"/>
      <c r="AC36" s="185" t="n"/>
      <c r="AD36" s="174" t="inlineStr">
        <is>
          <t>MIS and MAP reconciliation procedures and tools to support data integrity and interoperability, scheduled for release at end of 2026. MIS Data Element Dictionary SY domain was revised this academic year.</t>
        </is>
      </c>
    </row>
    <row r="37" ht="74.25" customFormat="1" customHeight="1" s="175">
      <c r="A37" s="171" t="inlineStr">
        <is>
          <t>5.8</t>
        </is>
      </c>
      <c r="B37" s="171" t="inlineStr">
        <is>
          <t>CPL Legislative Advocacy (2026 Session)</t>
        </is>
      </c>
      <c r="C37" s="172" t="inlineStr">
        <is>
          <t>Advocate for $2M additional ongoing + $35M one-time CPL funding in 2026 legislative session</t>
        </is>
      </c>
      <c r="D37" s="171" t="inlineStr">
        <is>
          <t>Activity 4: Sprints, Projects &amp; Partnerships</t>
        </is>
      </c>
      <c r="E37" s="171" t="inlineStr">
        <is>
          <t>Action 1a; Action 5</t>
        </is>
      </c>
      <c r="F37" s="171" t="inlineStr">
        <is>
          <t>Goal 3</t>
        </is>
      </c>
      <c r="G37" s="171" t="inlineStr">
        <is>
          <t>CPL Operations (ongoing $5M)</t>
        </is>
      </c>
      <c r="H37" s="171" t="inlineStr">
        <is>
          <t>Included in operations</t>
        </is>
      </c>
      <c r="I37" s="171" t="inlineStr">
        <is>
          <t>Samuel Lee / James Todd</t>
        </is>
      </c>
      <c r="J37" s="171" t="inlineStr">
        <is>
          <t>CO Government Relations, Legislature</t>
        </is>
      </c>
      <c r="K37" s="171" t="inlineStr">
        <is>
          <t>In Progress</t>
        </is>
      </c>
      <c r="L37" s="173" t="n">
        <v>0.5</v>
      </c>
      <c r="M37" s="171" t="inlineStr">
        <is>
          <t>2026-01-01</t>
        </is>
      </c>
      <c r="N37" s="171" t="inlineStr">
        <is>
          <t>2026-09-30</t>
        </is>
      </c>
      <c r="O37" s="171" t="inlineStr">
        <is>
          <t>Governor's 2026 budget includes proposed $2M ongoing + $35M one-time; legislative session through September</t>
        </is>
      </c>
      <c r="P37" s="174" t="inlineStr">
        <is>
          <t>Proposed funding in Governor's budget; monitoring and providing evidence to support advancement</t>
        </is>
      </c>
      <c r="Q37" s="171" t="inlineStr">
        <is>
          <t>2026-04-07</t>
        </is>
      </c>
      <c r="R37" s="176" t="n"/>
      <c r="S37" s="171" t="n"/>
      <c r="T37" s="180" t="n"/>
      <c r="U37" s="185" t="n"/>
      <c r="V37" s="180" t="n"/>
      <c r="W37" s="185" t="n"/>
      <c r="X37" s="180" t="n"/>
      <c r="Y37" s="185" t="n"/>
      <c r="Z37" s="180" t="n"/>
      <c r="AA37" s="185" t="n"/>
      <c r="AB37" s="180" t="n"/>
      <c r="AC37" s="185" t="n"/>
      <c r="AD37" s="174" t="inlineStr">
        <is>
          <t>Governor's 2026 budget includes proposed $2M ongoing + $35M one-time. Legislative session runs through September 2026. Monitoring and providing evidence to support advancement.</t>
        </is>
      </c>
    </row>
    <row r="38" hidden="1" outlineLevel="1" ht="30" customHeight="1">
      <c r="A38" s="168" t="inlineStr">
        <is>
          <t>D.1</t>
        </is>
      </c>
      <c r="B38" s="168" t="inlineStr">
        <is>
          <t>Students Served — Military</t>
        </is>
      </c>
      <c r="C38" s="169" t="n"/>
      <c r="D38" s="169" t="inlineStr">
        <is>
          <t>Activity 3: CPL Data Infrastructure</t>
        </is>
      </c>
      <c r="E38" s="169" t="inlineStr">
        <is>
          <t>Action 1a; Action 5</t>
        </is>
      </c>
      <c r="F38" s="169" t="inlineStr">
        <is>
          <t>Goal 2</t>
        </is>
      </c>
      <c r="G38" s="169" t="inlineStr">
        <is>
          <t>Live Dashboard</t>
        </is>
      </c>
      <c r="H38" s="169" t="inlineStr">
        <is>
          <t>—</t>
        </is>
      </c>
      <c r="I38" s="169" t="inlineStr">
        <is>
          <t>Auto-updated</t>
        </is>
      </c>
      <c r="J38" s="169" t="inlineStr">
        <is>
          <t>MAP CPL Dashboard</t>
        </is>
      </c>
      <c r="K38" s="169" t="inlineStr">
        <is>
          <t>On Track</t>
        </is>
      </c>
      <c r="L38" s="170" t="n">
        <v>0</v>
      </c>
      <c r="M38" s="169" t="n"/>
      <c r="N38" s="169" t="n"/>
      <c r="O38" s="169" t="n"/>
      <c r="P38" s="169" t="n"/>
      <c r="Q38" s="169" t="inlineStr">
        <is>
          <t>2026-04-07</t>
        </is>
      </c>
      <c r="R38" s="177" t="inlineStr">
        <is>
          <t>21,866</t>
        </is>
      </c>
      <c r="S38" s="169" t="inlineStr">
        <is>
          <t>military students served</t>
        </is>
      </c>
      <c r="T38" s="181" t="n"/>
      <c r="U38" s="183" t="n"/>
      <c r="V38" s="180" t="n"/>
      <c r="W38" s="183" t="n"/>
      <c r="X38" s="184" t="n"/>
      <c r="Y38" s="183" t="n"/>
      <c r="Z38" s="184" t="n"/>
      <c r="AA38" s="183" t="n"/>
      <c r="AB38" s="181" t="n"/>
      <c r="AC38" s="183" t="n"/>
      <c r="AD38" s="169" t="inlineStr">
        <is>
          <t>Auto-scraped from MAP CPL Dashboard (cpldashboardcccco.azurewebsites.net)</t>
        </is>
      </c>
    </row>
    <row r="39" hidden="1" outlineLevel="1" ht="45" customHeight="1">
      <c r="A39" s="168" t="inlineStr">
        <is>
          <t>D.2</t>
        </is>
      </c>
      <c r="B39" s="168" t="inlineStr">
        <is>
          <t>Students Served — Workforce/Other</t>
        </is>
      </c>
      <c r="C39" s="169" t="n"/>
      <c r="D39" s="169" t="inlineStr">
        <is>
          <t>Activity 3: CPL Data Infrastructure</t>
        </is>
      </c>
      <c r="E39" s="169" t="inlineStr">
        <is>
          <t>Action 1a; Action 5</t>
        </is>
      </c>
      <c r="F39" s="169" t="inlineStr">
        <is>
          <t>Goal 2</t>
        </is>
      </c>
      <c r="G39" s="169" t="inlineStr">
        <is>
          <t>Live Dashboard</t>
        </is>
      </c>
      <c r="H39" s="169" t="inlineStr">
        <is>
          <t>—</t>
        </is>
      </c>
      <c r="I39" s="169" t="inlineStr">
        <is>
          <t>Auto-updated</t>
        </is>
      </c>
      <c r="J39" s="169" t="inlineStr">
        <is>
          <t>MAP CPL Dashboard</t>
        </is>
      </c>
      <c r="K39" s="169" t="inlineStr">
        <is>
          <t>On Track</t>
        </is>
      </c>
      <c r="L39" s="170" t="n">
        <v>0</v>
      </c>
      <c r="M39" s="169" t="n"/>
      <c r="N39" s="169" t="n"/>
      <c r="O39" s="169" t="n"/>
      <c r="P39" s="169" t="n"/>
      <c r="Q39" s="169" t="inlineStr">
        <is>
          <t>2026-04-07</t>
        </is>
      </c>
      <c r="R39" s="177" t="inlineStr">
        <is>
          <t>21,526</t>
        </is>
      </c>
      <c r="S39" s="169" t="inlineStr">
        <is>
          <t>workforce/other students</t>
        </is>
      </c>
      <c r="T39" s="181" t="n"/>
      <c r="U39" s="183" t="n"/>
      <c r="V39" s="180" t="n"/>
      <c r="W39" s="183" t="n"/>
      <c r="X39" s="184" t="n"/>
      <c r="Y39" s="183" t="n"/>
      <c r="Z39" s="184" t="n"/>
      <c r="AA39" s="183" t="n"/>
      <c r="AB39" s="181" t="n"/>
      <c r="AC39" s="183" t="n"/>
      <c r="AD39" s="169" t="inlineStr">
        <is>
          <t>Auto-scraped from MAP CPL Dashboard</t>
        </is>
      </c>
    </row>
    <row r="40" hidden="1" outlineLevel="1" ht="30" customHeight="1">
      <c r="A40" s="168" t="inlineStr">
        <is>
          <t>D.3</t>
        </is>
      </c>
      <c r="B40" s="168" t="inlineStr">
        <is>
          <t>Students Served — Apprentice</t>
        </is>
      </c>
      <c r="C40" s="169" t="n"/>
      <c r="D40" s="169" t="inlineStr">
        <is>
          <t>Activity 3: CPL Data Infrastructure</t>
        </is>
      </c>
      <c r="E40" s="169" t="inlineStr">
        <is>
          <t>Action 1a; Action 5</t>
        </is>
      </c>
      <c r="F40" s="169" t="inlineStr">
        <is>
          <t>Goal 2</t>
        </is>
      </c>
      <c r="G40" s="169" t="inlineStr">
        <is>
          <t>Live Dashboard</t>
        </is>
      </c>
      <c r="H40" s="169" t="inlineStr">
        <is>
          <t>—</t>
        </is>
      </c>
      <c r="I40" s="169" t="inlineStr">
        <is>
          <t>Auto-updated</t>
        </is>
      </c>
      <c r="J40" s="169" t="inlineStr">
        <is>
          <t>MAP CPL Dashboard</t>
        </is>
      </c>
      <c r="K40" s="169" t="inlineStr">
        <is>
          <t>On Track</t>
        </is>
      </c>
      <c r="L40" s="170" t="n">
        <v>0</v>
      </c>
      <c r="M40" s="169" t="n"/>
      <c r="N40" s="169" t="n"/>
      <c r="O40" s="169" t="n"/>
      <c r="P40" s="169" t="n"/>
      <c r="Q40" s="169" t="inlineStr">
        <is>
          <t>2026-04-07</t>
        </is>
      </c>
      <c r="R40" s="177" t="inlineStr">
        <is>
          <t>681</t>
        </is>
      </c>
      <c r="S40" s="169" t="inlineStr">
        <is>
          <t>apprentice students served</t>
        </is>
      </c>
      <c r="T40" s="181" t="n"/>
      <c r="U40" s="183" t="n"/>
      <c r="V40" s="180" t="n"/>
      <c r="W40" s="183" t="n"/>
      <c r="X40" s="184" t="n"/>
      <c r="Y40" s="183" t="n"/>
      <c r="Z40" s="184" t="n"/>
      <c r="AA40" s="183" t="n"/>
      <c r="AB40" s="181" t="n"/>
      <c r="AC40" s="183" t="n"/>
      <c r="AD40" s="169" t="inlineStr">
        <is>
          <t>Auto-scraped from MAP CPL Dashboard</t>
        </is>
      </c>
    </row>
    <row r="41" hidden="1" outlineLevel="1" ht="30" customHeight="1">
      <c r="A41" s="168" t="inlineStr">
        <is>
          <t>D.4</t>
        </is>
      </c>
      <c r="B41" s="168" t="inlineStr">
        <is>
          <t>Eligible Units — Military</t>
        </is>
      </c>
      <c r="C41" s="169" t="n"/>
      <c r="D41" s="169" t="inlineStr">
        <is>
          <t>Activity 3: CPL Data Infrastructure</t>
        </is>
      </c>
      <c r="E41" s="169" t="inlineStr">
        <is>
          <t>Action 1a; Action 5</t>
        </is>
      </c>
      <c r="F41" s="169" t="inlineStr">
        <is>
          <t>Goal 2</t>
        </is>
      </c>
      <c r="G41" s="169" t="inlineStr">
        <is>
          <t>Live Dashboard</t>
        </is>
      </c>
      <c r="H41" s="169" t="inlineStr">
        <is>
          <t>—</t>
        </is>
      </c>
      <c r="I41" s="169" t="inlineStr">
        <is>
          <t>Auto-updated</t>
        </is>
      </c>
      <c r="J41" s="169" t="inlineStr">
        <is>
          <t>MAP CPL Dashboard</t>
        </is>
      </c>
      <c r="K41" s="169" t="inlineStr">
        <is>
          <t>On Track</t>
        </is>
      </c>
      <c r="L41" s="170" t="n">
        <v>0</v>
      </c>
      <c r="M41" s="169" t="n"/>
      <c r="N41" s="169" t="n"/>
      <c r="O41" s="169" t="n"/>
      <c r="P41" s="169" t="n"/>
      <c r="Q41" s="169" t="inlineStr">
        <is>
          <t>2026-04-07</t>
        </is>
      </c>
      <c r="R41" s="177" t="inlineStr">
        <is>
          <t>99k</t>
        </is>
      </c>
      <c r="S41" s="169" t="inlineStr">
        <is>
          <t>eligible units (military)</t>
        </is>
      </c>
      <c r="T41" s="181" t="n"/>
      <c r="U41" s="183" t="n"/>
      <c r="V41" s="180" t="n"/>
      <c r="W41" s="183" t="n"/>
      <c r="X41" s="184" t="n"/>
      <c r="Y41" s="183" t="n"/>
      <c r="Z41" s="184" t="n"/>
      <c r="AA41" s="183" t="n"/>
      <c r="AB41" s="181" t="n"/>
      <c r="AC41" s="183" t="n"/>
      <c r="AD41" s="169" t="inlineStr">
        <is>
          <t>Auto-scraped from MAP CPL Dashboard</t>
        </is>
      </c>
    </row>
    <row r="42" hidden="1" outlineLevel="1" ht="30" customHeight="1">
      <c r="A42" s="168" t="inlineStr">
        <is>
          <t>D.5</t>
        </is>
      </c>
      <c r="B42" s="168" t="inlineStr">
        <is>
          <t>Eligible Units — Workforce/Other</t>
        </is>
      </c>
      <c r="C42" s="169" t="n"/>
      <c r="D42" s="169" t="inlineStr">
        <is>
          <t>Activity 3: CPL Data Infrastructure</t>
        </is>
      </c>
      <c r="E42" s="169" t="inlineStr">
        <is>
          <t>Action 1a; Action 5</t>
        </is>
      </c>
      <c r="F42" s="169" t="inlineStr">
        <is>
          <t>Goal 2</t>
        </is>
      </c>
      <c r="G42" s="169" t="inlineStr">
        <is>
          <t>Live Dashboard</t>
        </is>
      </c>
      <c r="H42" s="169" t="inlineStr">
        <is>
          <t>—</t>
        </is>
      </c>
      <c r="I42" s="169" t="inlineStr">
        <is>
          <t>Auto-updated</t>
        </is>
      </c>
      <c r="J42" s="169" t="inlineStr">
        <is>
          <t>MAP CPL Dashboard</t>
        </is>
      </c>
      <c r="K42" s="169" t="inlineStr">
        <is>
          <t>On Track</t>
        </is>
      </c>
      <c r="L42" s="170" t="n">
        <v>0</v>
      </c>
      <c r="M42" s="169" t="n"/>
      <c r="N42" s="169" t="n"/>
      <c r="O42" s="169" t="n"/>
      <c r="P42" s="169" t="n"/>
      <c r="Q42" s="169" t="inlineStr">
        <is>
          <t>2026-04-07</t>
        </is>
      </c>
      <c r="R42" s="177" t="inlineStr">
        <is>
          <t>102k</t>
        </is>
      </c>
      <c r="S42" s="169" t="inlineStr">
        <is>
          <t>eligible units (workforce)</t>
        </is>
      </c>
      <c r="T42" s="181" t="n"/>
      <c r="U42" s="183" t="n"/>
      <c r="V42" s="180" t="n"/>
      <c r="W42" s="183" t="n"/>
      <c r="X42" s="184" t="n"/>
      <c r="Y42" s="183" t="n"/>
      <c r="Z42" s="184" t="n"/>
      <c r="AA42" s="183" t="n"/>
      <c r="AB42" s="181" t="n"/>
      <c r="AC42" s="183" t="n"/>
      <c r="AD42" s="169" t="inlineStr">
        <is>
          <t>Auto-scraped from MAP CPL Dashboard</t>
        </is>
      </c>
    </row>
    <row r="43" hidden="1" outlineLevel="1" ht="30" customHeight="1">
      <c r="A43" s="168" t="inlineStr">
        <is>
          <t>D.6</t>
        </is>
      </c>
      <c r="B43" s="168" t="inlineStr">
        <is>
          <t>Eligible Units — Apprentice</t>
        </is>
      </c>
      <c r="C43" s="169" t="n"/>
      <c r="D43" s="169" t="inlineStr">
        <is>
          <t>Activity 3: CPL Data Infrastructure</t>
        </is>
      </c>
      <c r="E43" s="169" t="inlineStr">
        <is>
          <t>Action 1a; Action 5</t>
        </is>
      </c>
      <c r="F43" s="169" t="inlineStr">
        <is>
          <t>Goal 2</t>
        </is>
      </c>
      <c r="G43" s="169" t="inlineStr">
        <is>
          <t>Live Dashboard</t>
        </is>
      </c>
      <c r="H43" s="169" t="inlineStr">
        <is>
          <t>—</t>
        </is>
      </c>
      <c r="I43" s="169" t="inlineStr">
        <is>
          <t>Auto-updated</t>
        </is>
      </c>
      <c r="J43" s="169" t="inlineStr">
        <is>
          <t>MAP CPL Dashboard</t>
        </is>
      </c>
      <c r="K43" s="169" t="inlineStr">
        <is>
          <t>On Track</t>
        </is>
      </c>
      <c r="L43" s="170" t="n">
        <v>0</v>
      </c>
      <c r="M43" s="169" t="n"/>
      <c r="N43" s="169" t="n"/>
      <c r="O43" s="169" t="n"/>
      <c r="P43" s="169" t="n"/>
      <c r="Q43" s="169" t="inlineStr">
        <is>
          <t>2026-04-07</t>
        </is>
      </c>
      <c r="R43" s="177" t="inlineStr">
        <is>
          <t>6k</t>
        </is>
      </c>
      <c r="S43" s="169" t="inlineStr">
        <is>
          <t>eligible units (apprentice)</t>
        </is>
      </c>
      <c r="T43" s="181" t="n"/>
      <c r="U43" s="183" t="n"/>
      <c r="V43" s="180" t="n"/>
      <c r="W43" s="183" t="n"/>
      <c r="X43" s="184" t="n"/>
      <c r="Y43" s="183" t="n"/>
      <c r="Z43" s="184" t="n"/>
      <c r="AA43" s="183" t="n"/>
      <c r="AB43" s="181" t="n"/>
      <c r="AC43" s="183" t="n"/>
      <c r="AD43" s="169" t="inlineStr">
        <is>
          <t>Auto-scraped from MAP CPL Dashboard</t>
        </is>
      </c>
    </row>
    <row r="44" hidden="1" outlineLevel="1" ht="30" customHeight="1">
      <c r="A44" s="168" t="inlineStr">
        <is>
          <t>D.7</t>
        </is>
      </c>
      <c r="B44" s="168" t="inlineStr">
        <is>
          <t>Transcribed Units — Military</t>
        </is>
      </c>
      <c r="C44" s="169" t="n"/>
      <c r="D44" s="169" t="inlineStr">
        <is>
          <t>Activity 3: CPL Data Infrastructure</t>
        </is>
      </c>
      <c r="E44" s="169" t="inlineStr">
        <is>
          <t>Action 1a; Action 5</t>
        </is>
      </c>
      <c r="F44" s="169" t="inlineStr">
        <is>
          <t>Goal 2</t>
        </is>
      </c>
      <c r="G44" s="169" t="inlineStr">
        <is>
          <t>Live Dashboard</t>
        </is>
      </c>
      <c r="H44" s="169" t="inlineStr">
        <is>
          <t>—</t>
        </is>
      </c>
      <c r="I44" s="169" t="inlineStr">
        <is>
          <t>Auto-updated</t>
        </is>
      </c>
      <c r="J44" s="169" t="inlineStr">
        <is>
          <t>MAP CPL Dashboard</t>
        </is>
      </c>
      <c r="K44" s="169" t="inlineStr">
        <is>
          <t>On Track</t>
        </is>
      </c>
      <c r="L44" s="170" t="n">
        <v>0</v>
      </c>
      <c r="M44" s="169" t="n"/>
      <c r="N44" s="169" t="n"/>
      <c r="O44" s="169" t="n"/>
      <c r="P44" s="169" t="n"/>
      <c r="Q44" s="169" t="inlineStr">
        <is>
          <t>2026-04-07</t>
        </is>
      </c>
      <c r="R44" s="177" t="inlineStr">
        <is>
          <t>13k</t>
        </is>
      </c>
      <c r="S44" s="169" t="inlineStr">
        <is>
          <t>transcribed units (military)</t>
        </is>
      </c>
      <c r="T44" s="181" t="n"/>
      <c r="U44" s="183" t="n"/>
      <c r="V44" s="180" t="n"/>
      <c r="W44" s="183" t="n"/>
      <c r="X44" s="184" t="n"/>
      <c r="Y44" s="183" t="n"/>
      <c r="Z44" s="184" t="n"/>
      <c r="AA44" s="183" t="n"/>
      <c r="AB44" s="181" t="n"/>
      <c r="AC44" s="183" t="n"/>
      <c r="AD44" s="169" t="inlineStr">
        <is>
          <t>Auto-scraped from MAP CPL Dashboard</t>
        </is>
      </c>
    </row>
    <row r="45" hidden="1" outlineLevel="1" ht="45" customHeight="1">
      <c r="A45" s="168" t="inlineStr">
        <is>
          <t>D.8</t>
        </is>
      </c>
      <c r="B45" s="168" t="inlineStr">
        <is>
          <t>Transcribed Units — Workforce/Other</t>
        </is>
      </c>
      <c r="C45" s="169" t="n"/>
      <c r="D45" s="169" t="inlineStr">
        <is>
          <t>Activity 3: CPL Data Infrastructure</t>
        </is>
      </c>
      <c r="E45" s="169" t="inlineStr">
        <is>
          <t>Action 1a; Action 5</t>
        </is>
      </c>
      <c r="F45" s="169" t="inlineStr">
        <is>
          <t>Goal 2</t>
        </is>
      </c>
      <c r="G45" s="169" t="inlineStr">
        <is>
          <t>Live Dashboard</t>
        </is>
      </c>
      <c r="H45" s="169" t="inlineStr">
        <is>
          <t>—</t>
        </is>
      </c>
      <c r="I45" s="169" t="inlineStr">
        <is>
          <t>Auto-updated</t>
        </is>
      </c>
      <c r="J45" s="169" t="inlineStr">
        <is>
          <t>MAP CPL Dashboard</t>
        </is>
      </c>
      <c r="K45" s="169" t="inlineStr">
        <is>
          <t>On Track</t>
        </is>
      </c>
      <c r="L45" s="170" t="n">
        <v>0</v>
      </c>
      <c r="M45" s="169" t="n"/>
      <c r="N45" s="169" t="n"/>
      <c r="O45" s="169" t="n"/>
      <c r="P45" s="169" t="n"/>
      <c r="Q45" s="169" t="inlineStr">
        <is>
          <t>2026-04-07</t>
        </is>
      </c>
      <c r="R45" s="177" t="inlineStr">
        <is>
          <t>84k</t>
        </is>
      </c>
      <c r="S45" s="169" t="inlineStr">
        <is>
          <t>transcribed units (workforce)</t>
        </is>
      </c>
      <c r="T45" s="181" t="n"/>
      <c r="U45" s="183" t="n"/>
      <c r="V45" s="180" t="n"/>
      <c r="W45" s="183" t="n"/>
      <c r="X45" s="184" t="n"/>
      <c r="Y45" s="183" t="n"/>
      <c r="Z45" s="184" t="n"/>
      <c r="AA45" s="183" t="n"/>
      <c r="AB45" s="181" t="n"/>
      <c r="AC45" s="183" t="n"/>
      <c r="AD45" s="169" t="inlineStr">
        <is>
          <t>Auto-scraped from MAP CPL Dashboard</t>
        </is>
      </c>
    </row>
    <row r="46" hidden="1" outlineLevel="1" ht="30" customHeight="1">
      <c r="A46" s="168" t="inlineStr">
        <is>
          <t>D.9</t>
        </is>
      </c>
      <c r="B46" s="168" t="inlineStr">
        <is>
          <t>Transcribed Units — Apprentice</t>
        </is>
      </c>
      <c r="C46" s="169" t="n"/>
      <c r="D46" s="169" t="inlineStr">
        <is>
          <t>Activity 3: CPL Data Infrastructure</t>
        </is>
      </c>
      <c r="E46" s="169" t="inlineStr">
        <is>
          <t>Action 1a; Action 5</t>
        </is>
      </c>
      <c r="F46" s="169" t="inlineStr">
        <is>
          <t>Goal 2</t>
        </is>
      </c>
      <c r="G46" s="169" t="inlineStr">
        <is>
          <t>Live Dashboard</t>
        </is>
      </c>
      <c r="H46" s="169" t="inlineStr">
        <is>
          <t>—</t>
        </is>
      </c>
      <c r="I46" s="169" t="inlineStr">
        <is>
          <t>Auto-updated</t>
        </is>
      </c>
      <c r="J46" s="169" t="inlineStr">
        <is>
          <t>MAP CPL Dashboard</t>
        </is>
      </c>
      <c r="K46" s="169" t="inlineStr">
        <is>
          <t>On Track</t>
        </is>
      </c>
      <c r="L46" s="170" t="n">
        <v>0</v>
      </c>
      <c r="M46" s="169" t="n"/>
      <c r="N46" s="169" t="n"/>
      <c r="O46" s="169" t="n"/>
      <c r="P46" s="169" t="n"/>
      <c r="Q46" s="169" t="inlineStr">
        <is>
          <t>2026-04-07</t>
        </is>
      </c>
      <c r="R46" s="177" t="inlineStr">
        <is>
          <t>6k</t>
        </is>
      </c>
      <c r="S46" s="169" t="inlineStr">
        <is>
          <t>transcribed units (apprentice)</t>
        </is>
      </c>
      <c r="T46" s="181" t="n"/>
      <c r="U46" s="183" t="n"/>
      <c r="V46" s="180" t="n"/>
      <c r="W46" s="183" t="n"/>
      <c r="X46" s="184" t="n"/>
      <c r="Y46" s="183" t="n"/>
      <c r="Z46" s="184" t="n"/>
      <c r="AA46" s="183" t="n"/>
      <c r="AB46" s="181" t="n"/>
      <c r="AC46" s="183" t="n"/>
      <c r="AD46" s="169" t="inlineStr">
        <is>
          <t>Auto-scraped from MAP CPL Dashboard</t>
        </is>
      </c>
    </row>
    <row r="47" hidden="1" outlineLevel="1" ht="30" customHeight="1">
      <c r="A47" s="168" t="inlineStr">
        <is>
          <t>D.10</t>
        </is>
      </c>
      <c r="B47" s="168" t="inlineStr">
        <is>
          <t>Savings — Military</t>
        </is>
      </c>
      <c r="C47" s="169" t="n"/>
      <c r="D47" s="169" t="inlineStr">
        <is>
          <t>Activity 3: CPL Data Infrastructure</t>
        </is>
      </c>
      <c r="E47" s="169" t="inlineStr">
        <is>
          <t>Action 1a; Action 5</t>
        </is>
      </c>
      <c r="F47" s="169" t="inlineStr">
        <is>
          <t>Goal 2</t>
        </is>
      </c>
      <c r="G47" s="169" t="inlineStr">
        <is>
          <t>Live Dashboard</t>
        </is>
      </c>
      <c r="H47" s="169" t="inlineStr">
        <is>
          <t>—</t>
        </is>
      </c>
      <c r="I47" s="169" t="inlineStr">
        <is>
          <t>Auto-updated</t>
        </is>
      </c>
      <c r="J47" s="169" t="inlineStr">
        <is>
          <t>MAP CPL Dashboard</t>
        </is>
      </c>
      <c r="K47" s="169" t="inlineStr">
        <is>
          <t>On Track</t>
        </is>
      </c>
      <c r="L47" s="170" t="n">
        <v>0</v>
      </c>
      <c r="M47" s="169" t="n"/>
      <c r="N47" s="169" t="n"/>
      <c r="O47" s="169" t="n"/>
      <c r="P47" s="169" t="n"/>
      <c r="Q47" s="169" t="inlineStr">
        <is>
          <t>2026-04-07</t>
        </is>
      </c>
      <c r="R47" s="177" t="inlineStr">
        <is>
          <t>$172M</t>
        </is>
      </c>
      <c r="S47" s="169" t="inlineStr">
        <is>
          <t>savings (military)</t>
        </is>
      </c>
      <c r="T47" s="181" t="n"/>
      <c r="U47" s="183" t="n"/>
      <c r="V47" s="180" t="n"/>
      <c r="W47" s="183" t="n"/>
      <c r="X47" s="184" t="n"/>
      <c r="Y47" s="183" t="n"/>
      <c r="Z47" s="184" t="n"/>
      <c r="AA47" s="183" t="n"/>
      <c r="AB47" s="181" t="n"/>
      <c r="AC47" s="183" t="n"/>
      <c r="AD47" s="169" t="inlineStr">
        <is>
          <t>Auto-scraped from MAP CPL Dashboard</t>
        </is>
      </c>
    </row>
    <row r="48" hidden="1" outlineLevel="1" ht="30" customHeight="1">
      <c r="A48" s="168" t="inlineStr">
        <is>
          <t>D.11</t>
        </is>
      </c>
      <c r="B48" s="168" t="inlineStr">
        <is>
          <t>Savings — Workforce/Other</t>
        </is>
      </c>
      <c r="C48" s="169" t="n"/>
      <c r="D48" s="169" t="inlineStr">
        <is>
          <t>Activity 3: CPL Data Infrastructure</t>
        </is>
      </c>
      <c r="E48" s="169" t="inlineStr">
        <is>
          <t>Action 1a; Action 5</t>
        </is>
      </c>
      <c r="F48" s="169" t="inlineStr">
        <is>
          <t>Goal 2</t>
        </is>
      </c>
      <c r="G48" s="169" t="inlineStr">
        <is>
          <t>Live Dashboard</t>
        </is>
      </c>
      <c r="H48" s="169" t="inlineStr">
        <is>
          <t>—</t>
        </is>
      </c>
      <c r="I48" s="169" t="inlineStr">
        <is>
          <t>Auto-updated</t>
        </is>
      </c>
      <c r="J48" s="169" t="inlineStr">
        <is>
          <t>MAP CPL Dashboard</t>
        </is>
      </c>
      <c r="K48" s="169" t="inlineStr">
        <is>
          <t>On Track</t>
        </is>
      </c>
      <c r="L48" s="170" t="n">
        <v>0</v>
      </c>
      <c r="M48" s="169" t="n"/>
      <c r="N48" s="169" t="n"/>
      <c r="O48" s="169" t="n"/>
      <c r="P48" s="169" t="n"/>
      <c r="Q48" s="169" t="inlineStr">
        <is>
          <t>2026-04-07</t>
        </is>
      </c>
      <c r="R48" s="177" t="inlineStr">
        <is>
          <t>$98M</t>
        </is>
      </c>
      <c r="S48" s="169" t="inlineStr">
        <is>
          <t>savings (workforce)</t>
        </is>
      </c>
      <c r="T48" s="181" t="n"/>
      <c r="U48" s="183" t="n"/>
      <c r="V48" s="180" t="n"/>
      <c r="W48" s="183" t="n"/>
      <c r="X48" s="184" t="n"/>
      <c r="Y48" s="183" t="n"/>
      <c r="Z48" s="184" t="n"/>
      <c r="AA48" s="183" t="n"/>
      <c r="AB48" s="181" t="n"/>
      <c r="AC48" s="183" t="n"/>
      <c r="AD48" s="169" t="inlineStr">
        <is>
          <t>Auto-scraped from MAP CPL Dashboard</t>
        </is>
      </c>
    </row>
    <row r="49" hidden="1" outlineLevel="1" ht="30" customHeight="1">
      <c r="A49" s="168" t="inlineStr">
        <is>
          <t>D.12</t>
        </is>
      </c>
      <c r="B49" s="168" t="inlineStr">
        <is>
          <t>Savings — Apprentice</t>
        </is>
      </c>
      <c r="C49" s="169" t="n"/>
      <c r="D49" s="169" t="inlineStr">
        <is>
          <t>Activity 3: CPL Data Infrastructure</t>
        </is>
      </c>
      <c r="E49" s="169" t="inlineStr">
        <is>
          <t>Action 1a; Action 5</t>
        </is>
      </c>
      <c r="F49" s="169" t="inlineStr">
        <is>
          <t>Goal 2</t>
        </is>
      </c>
      <c r="G49" s="169" t="inlineStr">
        <is>
          <t>Live Dashboard</t>
        </is>
      </c>
      <c r="H49" s="169" t="inlineStr">
        <is>
          <t>—</t>
        </is>
      </c>
      <c r="I49" s="169" t="inlineStr">
        <is>
          <t>Auto-updated</t>
        </is>
      </c>
      <c r="J49" s="169" t="inlineStr">
        <is>
          <t>MAP CPL Dashboard</t>
        </is>
      </c>
      <c r="K49" s="169" t="inlineStr">
        <is>
          <t>On Track</t>
        </is>
      </c>
      <c r="L49" s="170" t="n">
        <v>0</v>
      </c>
      <c r="M49" s="169" t="n"/>
      <c r="N49" s="169" t="n"/>
      <c r="O49" s="169" t="n"/>
      <c r="P49" s="169" t="n"/>
      <c r="Q49" s="169" t="inlineStr">
        <is>
          <t>2026-04-07</t>
        </is>
      </c>
      <c r="R49" s="177" t="inlineStr">
        <is>
          <t>$6M</t>
        </is>
      </c>
      <c r="S49" s="169" t="inlineStr">
        <is>
          <t>savings (apprentice)</t>
        </is>
      </c>
      <c r="T49" s="181" t="n"/>
      <c r="U49" s="183" t="n"/>
      <c r="V49" s="180" t="n"/>
      <c r="W49" s="183" t="n"/>
      <c r="X49" s="184" t="n"/>
      <c r="Y49" s="183" t="n"/>
      <c r="Z49" s="184" t="n"/>
      <c r="AA49" s="183" t="n"/>
      <c r="AB49" s="181" t="n"/>
      <c r="AC49" s="183" t="n"/>
      <c r="AD49" s="169" t="inlineStr">
        <is>
          <t>Auto-scraped from MAP CPL Dashboard</t>
        </is>
      </c>
    </row>
    <row r="50" hidden="1" outlineLevel="1" ht="30" customHeight="1">
      <c r="A50" s="168" t="inlineStr">
        <is>
          <t>D.13</t>
        </is>
      </c>
      <c r="B50" s="168" t="inlineStr">
        <is>
          <t>20-Year Impact — Military</t>
        </is>
      </c>
      <c r="C50" s="169" t="n"/>
      <c r="D50" s="169" t="inlineStr">
        <is>
          <t>Activity 3: CPL Data Infrastructure</t>
        </is>
      </c>
      <c r="E50" s="169" t="inlineStr">
        <is>
          <t>Action 1a; Action 5</t>
        </is>
      </c>
      <c r="F50" s="169" t="inlineStr">
        <is>
          <t>Goal 2</t>
        </is>
      </c>
      <c r="G50" s="169" t="inlineStr">
        <is>
          <t>Live Dashboard</t>
        </is>
      </c>
      <c r="H50" s="169" t="inlineStr">
        <is>
          <t>—</t>
        </is>
      </c>
      <c r="I50" s="169" t="inlineStr">
        <is>
          <t>Auto-updated</t>
        </is>
      </c>
      <c r="J50" s="169" t="inlineStr">
        <is>
          <t>MAP CPL Dashboard</t>
        </is>
      </c>
      <c r="K50" s="169" t="inlineStr">
        <is>
          <t>On Track</t>
        </is>
      </c>
      <c r="L50" s="170" t="n">
        <v>0</v>
      </c>
      <c r="M50" s="169" t="n"/>
      <c r="N50" s="169" t="n"/>
      <c r="O50" s="169" t="n"/>
      <c r="P50" s="169" t="n"/>
      <c r="Q50" s="169" t="inlineStr">
        <is>
          <t>2026-04-07</t>
        </is>
      </c>
      <c r="R50" s="177" t="inlineStr">
        <is>
          <t>$603M</t>
        </is>
      </c>
      <c r="S50" s="169" t="inlineStr">
        <is>
          <t>20yr impact (military)</t>
        </is>
      </c>
      <c r="T50" s="181" t="n"/>
      <c r="U50" s="183" t="n"/>
      <c r="V50" s="180" t="n"/>
      <c r="W50" s="183" t="n"/>
      <c r="X50" s="184" t="n"/>
      <c r="Y50" s="183" t="n"/>
      <c r="Z50" s="184" t="n"/>
      <c r="AA50" s="183" t="n"/>
      <c r="AB50" s="181" t="n"/>
      <c r="AC50" s="183" t="n"/>
      <c r="AD50" s="169" t="inlineStr">
        <is>
          <t>Auto-scraped from MAP CPL Dashboard</t>
        </is>
      </c>
    </row>
    <row r="51" hidden="1" outlineLevel="1" ht="30" customHeight="1">
      <c r="A51" s="168" t="inlineStr">
        <is>
          <t>D.14</t>
        </is>
      </c>
      <c r="B51" s="168" t="inlineStr">
        <is>
          <t>20-Year Impact — Workforce/Other</t>
        </is>
      </c>
      <c r="C51" s="169" t="n"/>
      <c r="D51" s="169" t="inlineStr">
        <is>
          <t>Activity 3: CPL Data Infrastructure</t>
        </is>
      </c>
      <c r="E51" s="169" t="inlineStr">
        <is>
          <t>Action 1a; Action 5</t>
        </is>
      </c>
      <c r="F51" s="169" t="inlineStr">
        <is>
          <t>Goal 2</t>
        </is>
      </c>
      <c r="G51" s="169" t="inlineStr">
        <is>
          <t>Live Dashboard</t>
        </is>
      </c>
      <c r="H51" s="169" t="inlineStr">
        <is>
          <t>—</t>
        </is>
      </c>
      <c r="I51" s="169" t="inlineStr">
        <is>
          <t>Auto-updated</t>
        </is>
      </c>
      <c r="J51" s="169" t="inlineStr">
        <is>
          <t>MAP CPL Dashboard</t>
        </is>
      </c>
      <c r="K51" s="169" t="inlineStr">
        <is>
          <t>On Track</t>
        </is>
      </c>
      <c r="L51" s="170" t="n">
        <v>0</v>
      </c>
      <c r="M51" s="169" t="n"/>
      <c r="N51" s="169" t="n"/>
      <c r="O51" s="169" t="n"/>
      <c r="P51" s="169" t="n"/>
      <c r="Q51" s="169" t="inlineStr">
        <is>
          <t>2026-04-07</t>
        </is>
      </c>
      <c r="R51" s="177" t="inlineStr">
        <is>
          <t>$482M</t>
        </is>
      </c>
      <c r="S51" s="169" t="inlineStr">
        <is>
          <t>20yr impact (workforce)</t>
        </is>
      </c>
      <c r="T51" s="181" t="n"/>
      <c r="U51" s="183" t="n"/>
      <c r="V51" s="180" t="n"/>
      <c r="W51" s="183" t="n"/>
      <c r="X51" s="184" t="n"/>
      <c r="Y51" s="183" t="n"/>
      <c r="Z51" s="184" t="n"/>
      <c r="AA51" s="183" t="n"/>
      <c r="AB51" s="181" t="n"/>
      <c r="AC51" s="183" t="n"/>
      <c r="AD51" s="169" t="inlineStr">
        <is>
          <t>Auto-scraped from MAP CPL Dashboard</t>
        </is>
      </c>
    </row>
    <row r="52" hidden="1" outlineLevel="1" ht="30" customHeight="1">
      <c r="A52" s="168" t="inlineStr">
        <is>
          <t>D.15</t>
        </is>
      </c>
      <c r="B52" s="168" t="inlineStr">
        <is>
          <t>20-Year Impact — Apprentice</t>
        </is>
      </c>
      <c r="C52" s="169" t="n"/>
      <c r="D52" s="169" t="inlineStr">
        <is>
          <t>Activity 3: CPL Data Infrastructure</t>
        </is>
      </c>
      <c r="E52" s="169" t="inlineStr">
        <is>
          <t>Action 1a; Action 5</t>
        </is>
      </c>
      <c r="F52" s="169" t="inlineStr">
        <is>
          <t>Goal 2</t>
        </is>
      </c>
      <c r="G52" s="169" t="inlineStr">
        <is>
          <t>Live Dashboard</t>
        </is>
      </c>
      <c r="H52" s="169" t="inlineStr">
        <is>
          <t>—</t>
        </is>
      </c>
      <c r="I52" s="169" t="inlineStr">
        <is>
          <t>Auto-updated</t>
        </is>
      </c>
      <c r="J52" s="169" t="inlineStr">
        <is>
          <t>MAP CPL Dashboard</t>
        </is>
      </c>
      <c r="K52" s="169" t="inlineStr">
        <is>
          <t>On Track</t>
        </is>
      </c>
      <c r="L52" s="170" t="n">
        <v>0</v>
      </c>
      <c r="M52" s="169" t="n"/>
      <c r="N52" s="169" t="n"/>
      <c r="O52" s="169" t="n"/>
      <c r="P52" s="169" t="n"/>
      <c r="Q52" s="169" t="inlineStr">
        <is>
          <t>2026-04-07</t>
        </is>
      </c>
      <c r="R52" s="177" t="inlineStr">
        <is>
          <t>$30M</t>
        </is>
      </c>
      <c r="S52" s="169" t="inlineStr">
        <is>
          <t>20yr impact (apprentice)</t>
        </is>
      </c>
      <c r="T52" s="181" t="n"/>
      <c r="U52" s="183" t="n"/>
      <c r="V52" s="180" t="n"/>
      <c r="W52" s="183" t="n"/>
      <c r="X52" s="184" t="n"/>
      <c r="Y52" s="183" t="n"/>
      <c r="Z52" s="184" t="n"/>
      <c r="AA52" s="183" t="n"/>
      <c r="AB52" s="181" t="n"/>
      <c r="AC52" s="183" t="n"/>
      <c r="AD52" s="169" t="inlineStr">
        <is>
          <t>Auto-scraped from MAP CPL Dashboard</t>
        </is>
      </c>
    </row>
    <row r="53" collapsed="1"/>
  </sheetData>
  <dataValidations count="1">
    <dataValidation sqref="K2:K204" showDropDown="0" showInputMessage="0" showErrorMessage="0" allowBlank="1" errorTitle="Invalid Status" error="Please select a valid status" type="list">
      <formula1>"Goal Met,On Track,In Progress,Foundational Year,Not Started,Stretch Met"</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D136"/>
  <sheetViews>
    <sheetView workbookViewId="0">
      <selection activeCell="A1" sqref="A1"/>
    </sheetView>
  </sheetViews>
  <sheetFormatPr baseColWidth="8" defaultRowHeight="15"/>
  <sheetData>
    <row r="1" ht="18.75" customHeight="1">
      <c r="A1" s="166" t="inlineStr">
        <is>
          <t>Project ID</t>
        </is>
      </c>
      <c r="B1" s="166" t="inlineStr">
        <is>
          <t>Date</t>
        </is>
      </c>
      <c r="C1" s="166" t="inlineStr">
        <is>
          <t>Note</t>
        </is>
      </c>
      <c r="D1" s="166" t="inlineStr">
        <is>
          <t>Type</t>
        </is>
      </c>
    </row>
    <row r="2">
      <c r="A2" t="inlineStr">
        <is>
          <t>1.1</t>
        </is>
      </c>
      <c r="B2" t="inlineStr">
        <is>
          <t>2026-03-20</t>
        </is>
      </c>
      <c r="C2" t="inlineStr">
        <is>
          <t>50+ dev tickets completed; 8 feature areas advanced; Student Portal in final dev sprint</t>
        </is>
      </c>
    </row>
    <row r="3">
      <c r="A3" t="inlineStr">
        <is>
          <t>1.2</t>
        </is>
      </c>
      <c r="B3" t="inlineStr">
        <is>
          <t>2026-03-20</t>
        </is>
      </c>
      <c r="C3" t="inlineStr">
        <is>
          <t>Credential Engine integration established; competency-level alignment with CTDL underway</t>
        </is>
      </c>
    </row>
    <row r="4">
      <c r="A4" t="inlineStr">
        <is>
          <t>1.3</t>
        </is>
      </c>
      <c r="B4" t="inlineStr">
        <is>
          <t>2026-03-20</t>
        </is>
      </c>
      <c r="C4" t="inlineStr">
        <is>
          <t>Full AI-enabled Student Portal in final development sprint; landing page and JST upload tools live</t>
        </is>
      </c>
    </row>
    <row r="5">
      <c r="A5" t="inlineStr">
        <is>
          <t>1.4</t>
        </is>
      </c>
      <c r="B5" t="inlineStr">
        <is>
          <t>2026-03-20</t>
        </is>
      </c>
      <c r="C5" t="inlineStr">
        <is>
          <t>No credentials published yet; full launch not targeted until 2026-27; schema development underway</t>
        </is>
      </c>
    </row>
    <row r="6">
      <c r="A6" t="inlineStr">
        <is>
          <t>2.1</t>
        </is>
      </c>
      <c r="B6" t="inlineStr">
        <is>
          <t>2026-03-20</t>
        </is>
      </c>
      <c r="C6" t="inlineStr">
        <is>
          <t>288 cumulative credit recommendations; 281 adopted this year; 230 in progress through adoption workflow</t>
        </is>
      </c>
    </row>
    <row r="7">
      <c r="A7" t="inlineStr">
        <is>
          <t>2.2</t>
        </is>
      </c>
      <c r="B7" t="inlineStr">
        <is>
          <t>2026-03-20</t>
        </is>
      </c>
      <c r="C7" t="inlineStr">
        <is>
          <t>11 workgroups convened spanning high-demand fields; 101 credential exhibits documented</t>
        </is>
      </c>
    </row>
    <row r="8">
      <c r="A8" t="inlineStr">
        <is>
          <t>2.3</t>
        </is>
      </c>
      <c r="B8" t="inlineStr">
        <is>
          <t>2026-03-20</t>
        </is>
      </c>
      <c r="C8" t="inlineStr">
        <is>
          <t>Three parallel development approaches underway (Electrical, Carpentry, AI-assisted); dependent on MAP Exhibit module April release</t>
        </is>
      </c>
    </row>
    <row r="9">
      <c r="A9" t="inlineStr">
        <is>
          <t>2.4</t>
        </is>
      </c>
      <c r="B9" t="inlineStr">
        <is>
          <t>2026-03-20</t>
        </is>
      </c>
      <c r="C9" t="inlineStr">
        <is>
          <t>Functionality dependent on MAP Exhibit module; development underway</t>
        </is>
      </c>
    </row>
    <row r="10">
      <c r="A10" t="inlineStr">
        <is>
          <t>3.1</t>
        </is>
      </c>
      <c r="B10" t="inlineStr">
        <is>
          <t>2026-03-20</t>
        </is>
      </c>
      <c r="C10" t="inlineStr">
        <is>
          <t>42,958 cumulative students with CPL awards; exceeded 2025-26 annual target of 35,000</t>
        </is>
      </c>
    </row>
    <row r="11">
      <c r="A11" t="inlineStr">
        <is>
          <t>3.2</t>
        </is>
      </c>
      <c r="B11" t="inlineStr">
        <is>
          <t>2026-03-20</t>
        </is>
      </c>
      <c r="C11" t="inlineStr">
        <is>
          <t>96,449 transcripted CPL units; exceeds 2025-26 annual target of 85,000</t>
        </is>
      </c>
    </row>
    <row r="12">
      <c r="A12" t="inlineStr">
        <is>
          <t>3.3</t>
        </is>
      </c>
      <c r="B12" t="inlineStr">
        <is>
          <t>2026-03-20</t>
        </is>
      </c>
      <c r="C12" t="inlineStr">
        <is>
          <t>84 colleges meet active threshold; 114 received $50K grants; 53 at implementation stage, 13 showing growth</t>
        </is>
      </c>
    </row>
    <row r="13">
      <c r="A13" t="inlineStr">
        <is>
          <t>3.4</t>
        </is>
      </c>
      <c r="B13" t="inlineStr">
        <is>
          <t>2026-03-20</t>
        </is>
      </c>
      <c r="C13" t="inlineStr">
        <is>
          <t>Survey tool not yet deployed; infrastructure under development; will launch with Student Portal</t>
        </is>
      </c>
    </row>
    <row r="14">
      <c r="A14" t="inlineStr">
        <is>
          <t>3.5</t>
        </is>
      </c>
      <c r="B14" t="inlineStr">
        <is>
          <t>2026-03-20</t>
        </is>
      </c>
      <c r="C14" t="inlineStr">
        <is>
          <t>32 student stories published on My CPL Story; AI-assisted capture tool in development</t>
        </is>
      </c>
    </row>
    <row r="15">
      <c r="A15" t="inlineStr">
        <is>
          <t>3.6</t>
        </is>
      </c>
      <c r="B15" t="inlineStr">
        <is>
          <t>2026-03-20</t>
        </is>
      </c>
      <c r="C15" t="inlineStr">
        <is>
          <t>Three MAP College of Year awards given (2023-2025); CPL Dashboard live with public data</t>
        </is>
      </c>
    </row>
    <row r="16">
      <c r="A16" t="inlineStr">
        <is>
          <t>4.1a</t>
        </is>
      </c>
      <c r="B16" t="inlineStr">
        <is>
          <t>2026-03-20</t>
        </is>
      </c>
      <c r="C16" t="inlineStr">
        <is>
          <t>20,991 JSTs uploaded (62%); 75 colleges awarding basic training credit; 679 unique ACE credit recs; $163M est. savings</t>
        </is>
      </c>
    </row>
    <row r="17">
      <c r="A17" t="inlineStr">
        <is>
          <t>4.1b</t>
        </is>
      </c>
      <c r="B17" t="inlineStr">
        <is>
          <t>2026-03-20</t>
        </is>
      </c>
      <c r="C17" t="inlineStr">
        <is>
          <t>678 apprentice students documented; 6,000 units; DAS partnership active; Cal-JAC early partner for 14,000 first responders</t>
        </is>
      </c>
    </row>
    <row r="18">
      <c r="A18" t="inlineStr">
        <is>
          <t>4.1c</t>
        </is>
      </c>
      <c r="B18" t="inlineStr">
        <is>
          <t>2026-03-20</t>
        </is>
      </c>
      <c r="C18" t="inlineStr">
        <is>
          <t>114 of 115 colleges funded; 84 meet active participation threshold; 96 showing some engagement</t>
        </is>
      </c>
    </row>
    <row r="19">
      <c r="A19" t="inlineStr">
        <is>
          <t>4.1d</t>
        </is>
      </c>
      <c r="B19" t="inlineStr">
        <is>
          <t>2026-03-20</t>
        </is>
      </c>
      <c r="C19" t="inlineStr">
        <is>
          <t>New demonstration project launched; coordinated outreach with Cal VET and military education center underway</t>
        </is>
      </c>
    </row>
    <row r="20">
      <c r="A20" t="inlineStr">
        <is>
          <t>4.2</t>
        </is>
      </c>
      <c r="B20" t="inlineStr">
        <is>
          <t>2026-03-20</t>
        </is>
      </c>
      <c r="C20" t="inlineStr">
        <is>
          <t>20+ partners actively engaged including DAS, CDE, ASCCC, Credential Engine, WestEd, Cal-JAC, and others</t>
        </is>
      </c>
    </row>
    <row r="21">
      <c r="A21" t="inlineStr">
        <is>
          <t>4.3</t>
        </is>
      </c>
      <c r="B21" t="inlineStr">
        <is>
          <t>2026-03-20</t>
        </is>
      </c>
      <c r="C21" t="inlineStr">
        <is>
          <t>25 trainings delivered incl. 6th Annual CPL Summit and 4 Regional Trainings; 1,000+ staff/faculty/admins trained</t>
        </is>
      </c>
    </row>
    <row r="22">
      <c r="A22" t="inlineStr">
        <is>
          <t>4.4</t>
        </is>
      </c>
      <c r="B22" t="inlineStr">
        <is>
          <t>2026-03-20</t>
        </is>
      </c>
      <c r="C22" t="inlineStr">
        <is>
          <t>AB 123 chaptered ($5M ongoing + $15M one-time); Title 5 updates advanced; $2M + $35M proposed in Governor's 2026 budget</t>
        </is>
      </c>
    </row>
    <row r="23">
      <c r="A23" t="inlineStr">
        <is>
          <t>4.5</t>
        </is>
      </c>
      <c r="B23" t="inlineStr">
        <is>
          <t>2026-03-20</t>
        </is>
      </c>
      <c r="C23" t="inlineStr">
        <is>
          <t>$50K distributed to 114 colleges; $6M one-time fully allocated; 2026 advocacy for $2M ongoing + $35M one-time</t>
        </is>
      </c>
    </row>
    <row r="24">
      <c r="A24" t="inlineStr">
        <is>
          <t>5.1</t>
        </is>
      </c>
      <c r="B24" t="inlineStr">
        <is>
          <t>2026-03-20</t>
        </is>
      </c>
      <c r="C24" t="inlineStr">
        <is>
          <t>Project proposal developed; 4 demo districts identified; BAS-ASIO curriculum in design; contingent on funding</t>
        </is>
      </c>
    </row>
    <row r="25">
      <c r="A25" t="inlineStr">
        <is>
          <t>5.2</t>
        </is>
      </c>
      <c r="B25" t="inlineStr">
        <is>
          <t>2026-03-20</t>
        </is>
      </c>
      <c r="C25" t="inlineStr">
        <is>
          <t>Phase 1 complete covering 117 industry certifications in priority sectors; Phase 2 beta underway</t>
        </is>
      </c>
    </row>
    <row r="26">
      <c r="A26" t="inlineStr">
        <is>
          <t>5.3</t>
        </is>
      </c>
      <c r="B26" t="inlineStr">
        <is>
          <t>2026-03-20</t>
        </is>
      </c>
      <c r="C26" t="inlineStr">
        <is>
          <t>Phase 1 in progress; proof-of-concept pilot funded ($54,764); $1.35M project funding from $6M appropriation</t>
        </is>
      </c>
    </row>
    <row r="27">
      <c r="A27" t="inlineStr">
        <is>
          <t>5.4</t>
        </is>
      </c>
      <c r="B27" t="inlineStr">
        <is>
          <t>2025-06-30</t>
        </is>
      </c>
      <c r="C27" t="inlineStr">
        <is>
          <t>Survey completed; results informing implementation strategy and targeted assistance</t>
        </is>
      </c>
    </row>
    <row r="28">
      <c r="A28" t="inlineStr">
        <is>
          <t>5.5</t>
        </is>
      </c>
      <c r="B28" t="inlineStr">
        <is>
          <t>2026-03-25</t>
        </is>
      </c>
      <c r="C28" t="inlineStr">
        <is>
          <t>Review and gap analysis complete; content development phase underway</t>
        </is>
      </c>
    </row>
    <row r="29">
      <c r="A29" t="inlineStr">
        <is>
          <t>5.6</t>
        </is>
      </c>
      <c r="B29" t="inlineStr">
        <is>
          <t>2026-03-20</t>
        </is>
      </c>
      <c r="C29" t="inlineStr">
        <is>
          <t>Skills taxonomy/CTDL work progressing; PlayLab AI Bot for skillifying coursework; NFN pilot site outreach underway</t>
        </is>
      </c>
    </row>
    <row r="30">
      <c r="A30" t="inlineStr">
        <is>
          <t>5.7</t>
        </is>
      </c>
      <c r="B30" t="inlineStr">
        <is>
          <t>2026-03-20</t>
        </is>
      </c>
      <c r="C30" t="inlineStr">
        <is>
          <t>MIS Data Element Dictionary SY domain revised; training sessions held; Common Cloud integration planned</t>
        </is>
      </c>
    </row>
    <row r="31">
      <c r="A31" t="inlineStr">
        <is>
          <t>5.8</t>
        </is>
      </c>
      <c r="B31" t="inlineStr">
        <is>
          <t>2026-03-20</t>
        </is>
      </c>
      <c r="C31" t="inlineStr">
        <is>
          <t>Proposed funding in Governor's budget; monitoring and providing evidence to support advancement</t>
        </is>
      </c>
    </row>
    <row r="32">
      <c r="A32" t="inlineStr">
        <is>
          <t>1.1</t>
        </is>
      </c>
      <c r="B32" t="inlineStr">
        <is>
          <t>2026-04-07</t>
        </is>
      </c>
      <c r="C32" t="inlineStr">
        <is>
          <t>50+ dev tickets completed; 8 feature areas advanced; Student Portal in final dev sprint</t>
        </is>
      </c>
      <c r="D32" t="inlineStr">
        <is>
          <t>update</t>
        </is>
      </c>
    </row>
    <row r="33">
      <c r="A33" t="inlineStr">
        <is>
          <t>1.1</t>
        </is>
      </c>
      <c r="B33" t="inlineStr">
        <is>
          <t>2026-04-07</t>
        </is>
      </c>
      <c r="C33" t="inlineStr">
        <is>
          <t>Progress made across eight feature areas with 50+ development tickets completed. Key enhancements include Student Portal, AI-assisted JST parsing, credential matching, and dashboard improvements.</t>
        </is>
      </c>
      <c r="D33" t="inlineStr">
        <is>
          <t>workplan</t>
        </is>
      </c>
    </row>
    <row r="34">
      <c r="A34" t="inlineStr">
        <is>
          <t>1.2</t>
        </is>
      </c>
      <c r="B34" t="inlineStr">
        <is>
          <t>2026-04-07</t>
        </is>
      </c>
      <c r="C34" t="inlineStr">
        <is>
          <t>Credential Engine integration established; competency-level alignment with CTDL underway</t>
        </is>
      </c>
      <c r="D34" t="inlineStr">
        <is>
          <t>update</t>
        </is>
      </c>
    </row>
    <row r="35">
      <c r="A35" t="inlineStr">
        <is>
          <t>1.2</t>
        </is>
      </c>
      <c r="B35" t="inlineStr">
        <is>
          <t>2026-04-07</t>
        </is>
      </c>
      <c r="C35" t="inlineStr">
        <is>
          <t>Credential Engine integration established supporting competency-level alignment with CTDL. Interoperability with eTranscript, Career Passport, and CCCApply is in planning/development phases.</t>
        </is>
      </c>
      <c r="D35" t="inlineStr">
        <is>
          <t>workplan</t>
        </is>
      </c>
    </row>
    <row r="36">
      <c r="A36" t="inlineStr">
        <is>
          <t>1.3</t>
        </is>
      </c>
      <c r="B36" t="inlineStr">
        <is>
          <t>2026-04-07</t>
        </is>
      </c>
      <c r="C36" t="inlineStr">
        <is>
          <t>Full AI-enabled Student Portal in final development sprint; landing page and JST upload tools live</t>
        </is>
      </c>
      <c r="D36" t="inlineStr">
        <is>
          <t>update</t>
        </is>
      </c>
    </row>
    <row r="37">
      <c r="A37" t="inlineStr">
        <is>
          <t>1.3</t>
        </is>
      </c>
      <c r="B37" t="inlineStr">
        <is>
          <t>2026-04-07</t>
        </is>
      </c>
      <c r="C37" t="inlineStr">
        <is>
          <t>Full AI-enabled Student Portal scheduled for May 2026 production release. Phase 2 (Dec 2026) will integrate Program Pathways Mapper, CVC course search, and resume builder.</t>
        </is>
      </c>
      <c r="D37" t="inlineStr">
        <is>
          <t>workplan</t>
        </is>
      </c>
    </row>
    <row r="38">
      <c r="A38" t="inlineStr">
        <is>
          <t>1.4</t>
        </is>
      </c>
      <c r="B38" t="inlineStr">
        <is>
          <t>2026-04-07</t>
        </is>
      </c>
      <c r="C38" t="inlineStr">
        <is>
          <t>No credentials published yet; full launch not targeted until 2026-27; schema development underway</t>
        </is>
      </c>
      <c r="D38" t="inlineStr">
        <is>
          <t>update</t>
        </is>
      </c>
    </row>
    <row r="39">
      <c r="A39" t="inlineStr">
        <is>
          <t>1.4</t>
        </is>
      </c>
      <c r="B39" t="inlineStr">
        <is>
          <t>2026-04-07</t>
        </is>
      </c>
      <c r="C39" t="inlineStr">
        <is>
          <t>No credentials published in registry this period. Full launch not targeted until 2026-27. Standardized credential data schema incorporating TOP and CIP codes is in preparation for the registry pipeline.</t>
        </is>
      </c>
      <c r="D39" t="inlineStr">
        <is>
          <t>workplan</t>
        </is>
      </c>
    </row>
    <row r="40">
      <c r="A40" t="inlineStr">
        <is>
          <t>2.1</t>
        </is>
      </c>
      <c r="B40" t="inlineStr">
        <is>
          <t>2026-04-07</t>
        </is>
      </c>
      <c r="C40" t="inlineStr">
        <is>
          <t>288 cumulative credit recommendations; 281 adopted this year; 230 in progress through adoption workflow</t>
        </is>
      </c>
      <c r="D40" t="inlineStr">
        <is>
          <t>update</t>
        </is>
      </c>
    </row>
    <row r="41">
      <c r="A41" t="inlineStr">
        <is>
          <t>2.1</t>
        </is>
      </c>
      <c r="B41" t="inlineStr">
        <is>
          <t>2026-04-07</t>
        </is>
      </c>
      <c r="C41" t="inlineStr">
        <is>
          <t>288 cumulative statewide credit recommendations with 281 adopted this academic year. 230 currently in progress through college review and adoption workflows. Spanning military, apprenticeship, industry certification, and professional licensure fields.</t>
        </is>
      </c>
      <c r="D41" t="inlineStr">
        <is>
          <t>workplan</t>
        </is>
      </c>
    </row>
    <row r="42">
      <c r="A42" t="inlineStr">
        <is>
          <t>2.2</t>
        </is>
      </c>
      <c r="B42" t="inlineStr">
        <is>
          <t>2026-04-07</t>
        </is>
      </c>
      <c r="C42" t="inlineStr">
        <is>
          <t>11 workgroups convened spanning high-demand fields; 101 credential exhibits documented</t>
        </is>
      </c>
      <c r="D42" t="inlineStr">
        <is>
          <t>update</t>
        </is>
      </c>
    </row>
    <row r="43">
      <c r="A43" t="inlineStr">
        <is>
          <t>2.2</t>
        </is>
      </c>
      <c r="B43" t="inlineStr">
        <is>
          <t>2026-04-07</t>
        </is>
      </c>
      <c r="C43" t="inlineStr">
        <is>
          <t>11 of 25 target statewide faculty workgroups convened, recommending CPL for credentials and military training across high-demand disciplines. 40 disciplines planned by 2030.</t>
        </is>
      </c>
      <c r="D43" t="inlineStr">
        <is>
          <t>workplan</t>
        </is>
      </c>
    </row>
    <row r="44">
      <c r="A44" t="inlineStr">
        <is>
          <t>2.3</t>
        </is>
      </c>
      <c r="B44" t="inlineStr">
        <is>
          <t>2026-04-07</t>
        </is>
      </c>
      <c r="C44" t="inlineStr">
        <is>
          <t>Three parallel development approaches underway (Electrical, Carpentry, AI-assisted); dependent on MAP Exhibit module April release</t>
        </is>
      </c>
      <c r="D44" t="inlineStr">
        <is>
          <t>update</t>
        </is>
      </c>
    </row>
    <row r="45">
      <c r="A45" t="inlineStr">
        <is>
          <t>2.3</t>
        </is>
      </c>
      <c r="B45" t="inlineStr">
        <is>
          <t>2026-04-07</t>
        </is>
      </c>
      <c r="C45" t="inlineStr">
        <is>
          <t>No validated crosswalks completed yet. Development underway via three parallel approaches (Electrical, Carpentry Apprenticeship, and AI-assisted). Dependent on MAP Exhibit module releasing April 2026.</t>
        </is>
      </c>
      <c r="D45" t="inlineStr">
        <is>
          <t>workplan</t>
        </is>
      </c>
    </row>
    <row r="46">
      <c r="A46" t="inlineStr">
        <is>
          <t>2.4</t>
        </is>
      </c>
      <c r="B46" t="inlineStr">
        <is>
          <t>2026-04-07</t>
        </is>
      </c>
      <c r="C46" t="inlineStr">
        <is>
          <t>Functionality dependent on MAP Exhibit module; development underway</t>
        </is>
      </c>
      <c r="D46" t="inlineStr">
        <is>
          <t>update</t>
        </is>
      </c>
    </row>
    <row r="47">
      <c r="A47" t="inlineStr">
        <is>
          <t>2.4</t>
        </is>
      </c>
      <c r="B47" t="inlineStr">
        <is>
          <t>2026-04-07</t>
        </is>
      </c>
      <c r="C47" t="inlineStr">
        <is>
          <t>Functionality enabling creation of common course crosswalks is a component of the MAP Exhibit module scheduled for April 2026. Development underway but dependent on that release.</t>
        </is>
      </c>
      <c r="D47" t="inlineStr">
        <is>
          <t>workplan</t>
        </is>
      </c>
    </row>
    <row r="48">
      <c r="A48" t="inlineStr">
        <is>
          <t>3.1</t>
        </is>
      </c>
      <c r="B48" t="inlineStr">
        <is>
          <t>2026-04-07</t>
        </is>
      </c>
      <c r="C48" t="inlineStr">
        <is>
          <t>42,958 cumulative students with CPL awards; exceeded 2025-26 annual target of 35,000</t>
        </is>
      </c>
      <c r="D48" t="inlineStr">
        <is>
          <t>update</t>
        </is>
      </c>
    </row>
    <row r="49">
      <c r="A49" t="inlineStr">
        <is>
          <t>3.1</t>
        </is>
      </c>
      <c r="B49" t="inlineStr">
        <is>
          <t>2026-04-07</t>
        </is>
      </c>
      <c r="C49" t="inlineStr">
        <is>
          <t>42,958 cumulative students offered some form of CPL as of 3/20/2026 per the CPL Dashboard. Exceeds the 2025-26 annual target of 35,000. Includes military (20,845), non-military (22,045), and apprentices (692).</t>
        </is>
      </c>
      <c r="D49" t="inlineStr">
        <is>
          <t>workplan</t>
        </is>
      </c>
    </row>
    <row r="50">
      <c r="A50" t="inlineStr">
        <is>
          <t>3.2</t>
        </is>
      </c>
      <c r="B50" t="inlineStr">
        <is>
          <t>2026-04-07</t>
        </is>
      </c>
      <c r="C50" t="inlineStr">
        <is>
          <t>96,449 transcripted CPL units; exceeds 2025-26 annual target of 85,000</t>
        </is>
      </c>
      <c r="D50" t="inlineStr">
        <is>
          <t>update</t>
        </is>
      </c>
    </row>
    <row r="51">
      <c r="A51" t="inlineStr">
        <is>
          <t>3.2</t>
        </is>
      </c>
      <c r="B51" t="inlineStr">
        <is>
          <t>2026-04-07</t>
        </is>
      </c>
      <c r="C51" t="inlineStr">
        <is>
          <t>96,449 transcripted CPL units recorded. Exceeds the 2025-26 annual target of 85,000. Includes military (12,000), non-military (82,000), and apprentice (6,000) units.</t>
        </is>
      </c>
      <c r="D51" t="inlineStr">
        <is>
          <t>workplan</t>
        </is>
      </c>
    </row>
    <row r="52">
      <c r="A52" t="inlineStr">
        <is>
          <t>3.3</t>
        </is>
      </c>
      <c r="B52" t="inlineStr">
        <is>
          <t>2026-04-07</t>
        </is>
      </c>
      <c r="C52" t="inlineStr">
        <is>
          <t>84 colleges meet active threshold; 114 received $50K grants; 53 at implementation stage, 13 showing growth</t>
        </is>
      </c>
      <c r="D52" t="inlineStr">
        <is>
          <t>update</t>
        </is>
      </c>
    </row>
    <row r="53">
      <c r="A53" t="inlineStr">
        <is>
          <t>3.3</t>
        </is>
      </c>
      <c r="B53" t="inlineStr">
        <is>
          <t>2026-04-07</t>
        </is>
      </c>
      <c r="C53" t="inlineStr">
        <is>
          <t>84 colleges meet the active threshold (10+ students and 5+ articulations). 114 of 115 credit colleges and 4 noncredit campuses received $50,000 CPL implementation funding. 53 at implementation stage, 13 showing growth.</t>
        </is>
      </c>
      <c r="D53" t="inlineStr">
        <is>
          <t>workplan</t>
        </is>
      </c>
    </row>
    <row r="54">
      <c r="A54" t="inlineStr">
        <is>
          <t>3.4</t>
        </is>
      </c>
      <c r="B54" t="inlineStr">
        <is>
          <t>2026-04-07</t>
        </is>
      </c>
      <c r="C54" t="inlineStr">
        <is>
          <t>Survey tool not yet deployed; infrastructure under development; will launch with Student Portal</t>
        </is>
      </c>
      <c r="D54" t="inlineStr">
        <is>
          <t>update</t>
        </is>
      </c>
    </row>
    <row r="55">
      <c r="A55" t="inlineStr">
        <is>
          <t>3.4</t>
        </is>
      </c>
      <c r="B55" t="inlineStr">
        <is>
          <t>2026-04-07</t>
        </is>
      </c>
      <c r="C55" t="inlineStr">
        <is>
          <t>Survey tool is not yet deployed. Data collection infrastructure is still under development. The CPL Student Portal launching April 2026 will include the embedded student impact survey for first-ever systematic collection.</t>
        </is>
      </c>
      <c r="D55" t="inlineStr">
        <is>
          <t>workplan</t>
        </is>
      </c>
    </row>
    <row r="56">
      <c r="A56" t="inlineStr">
        <is>
          <t>3.5</t>
        </is>
      </c>
      <c r="B56" t="inlineStr">
        <is>
          <t>2026-04-07</t>
        </is>
      </c>
      <c r="C56" t="inlineStr">
        <is>
          <t>32 student stories published on My CPL Story; AI-assisted capture tool in development</t>
        </is>
      </c>
      <c r="D56" t="inlineStr">
        <is>
          <t>update</t>
        </is>
      </c>
    </row>
    <row r="57">
      <c r="A57" t="inlineStr">
        <is>
          <t>3.5</t>
        </is>
      </c>
      <c r="B57" t="inlineStr">
        <is>
          <t>2026-04-07</t>
        </is>
      </c>
      <c r="C57" t="inlineStr">
        <is>
          <t>32 student stories published on the My CPL Story section of the MAP website. AI-assisted student story capture tool is in development for June 2026 production release.</t>
        </is>
      </c>
      <c r="D57" t="inlineStr">
        <is>
          <t>workplan</t>
        </is>
      </c>
    </row>
    <row r="58">
      <c r="A58" t="inlineStr">
        <is>
          <t>3.6</t>
        </is>
      </c>
      <c r="B58" t="inlineStr">
        <is>
          <t>2026-04-07</t>
        </is>
      </c>
      <c r="C58" t="inlineStr">
        <is>
          <t>Three MAP College of Year awards given (2023-2025); CPL Dashboard live with public data</t>
        </is>
      </c>
      <c r="D58" t="inlineStr">
        <is>
          <t>update</t>
        </is>
      </c>
    </row>
    <row r="59">
      <c r="A59" t="inlineStr">
        <is>
          <t>3.6</t>
        </is>
      </c>
      <c r="B59" t="inlineStr">
        <is>
          <t>2026-04-07</t>
        </is>
      </c>
      <c r="C59" t="inlineStr">
        <is>
          <t>3 institutions recognized as MAP College of the Year: 2023 Moreno Valley College, 2024 San Bernardino Valley College, 2025 Miramar College. CPL Dashboard provides public tracking and recognition data.</t>
        </is>
      </c>
      <c r="D59" t="inlineStr">
        <is>
          <t>workplan</t>
        </is>
      </c>
    </row>
    <row r="60">
      <c r="A60" t="inlineStr">
        <is>
          <t>4.1a</t>
        </is>
      </c>
      <c r="B60" t="inlineStr">
        <is>
          <t>2026-04-07</t>
        </is>
      </c>
      <c r="C60" t="inlineStr">
        <is>
          <t>20,991 JSTs uploaded (62%); 75 colleges awarding basic training credit; 679 unique ACE credit recs; $163M est. savings</t>
        </is>
      </c>
      <c r="D60" t="inlineStr">
        <is>
          <t>update</t>
        </is>
      </c>
    </row>
    <row r="61">
      <c r="A61" t="inlineStr">
        <is>
          <t>4.1a</t>
        </is>
      </c>
      <c r="B61" t="inlineStr">
        <is>
          <t>2026-04-07</t>
        </is>
      </c>
      <c r="C61" t="inlineStr">
        <is>
          <t>Veteran Sprint: 20,991 JSTs uploaded (62% of ~34,000 target). 75 colleges awarding basic training credit (up from ~15% baseline). 679 unique ACE credit recommendations covered. $163M estimated savings.</t>
        </is>
      </c>
      <c r="D61" t="inlineStr">
        <is>
          <t>workplan</t>
        </is>
      </c>
    </row>
    <row r="62">
      <c r="A62" t="inlineStr">
        <is>
          <t>4.1b</t>
        </is>
      </c>
      <c r="B62" t="inlineStr">
        <is>
          <t>2026-04-07</t>
        </is>
      </c>
      <c r="C62" t="inlineStr">
        <is>
          <t>678 apprentice students documented; 6,000 units; DAS partnership active; Cal-JAC early partner for 14,000 first responders</t>
        </is>
      </c>
      <c r="D62" t="inlineStr">
        <is>
          <t>update</t>
        </is>
      </c>
    </row>
    <row r="63">
      <c r="A63" t="inlineStr">
        <is>
          <t>4.1b</t>
        </is>
      </c>
      <c r="B63" t="inlineStr">
        <is>
          <t>2026-04-07</t>
        </is>
      </c>
      <c r="C63" t="inlineStr">
        <is>
          <t>Apprenticeship Sprint: 678 apprentice students documented with 6,000 CPL units. DAS partnership active. Cal-JAC early partner for 14,000 first responder trainees. ~1,000 LAUNCH Network records expected Spring 2026.</t>
        </is>
      </c>
      <c r="D63" t="inlineStr">
        <is>
          <t>workplan</t>
        </is>
      </c>
    </row>
    <row r="64">
      <c r="A64" t="inlineStr">
        <is>
          <t>4.1c</t>
        </is>
      </c>
      <c r="B64" t="inlineStr">
        <is>
          <t>2026-04-07</t>
        </is>
      </c>
      <c r="C64" t="inlineStr">
        <is>
          <t>114 of 115 colleges funded; 84 meet active participation threshold; 96 showing some engagement</t>
        </is>
      </c>
      <c r="D64" t="inlineStr">
        <is>
          <t>update</t>
        </is>
      </c>
    </row>
    <row r="65">
      <c r="A65" t="inlineStr">
        <is>
          <t>4.1c</t>
        </is>
      </c>
      <c r="B65" t="inlineStr">
        <is>
          <t>2026-04-07</t>
        </is>
      </c>
      <c r="C65" t="inlineStr">
        <is>
          <t>Statewide Adoption Sprint: 114 of 115 credit colleges plus 4 noncredit campuses received $50K CPL implementation grants. 84 meet active participation threshold. 96 showing some engagement level.</t>
        </is>
      </c>
      <c r="D65" t="inlineStr">
        <is>
          <t>workplan</t>
        </is>
      </c>
    </row>
    <row r="66">
      <c r="A66" t="inlineStr">
        <is>
          <t>4.1d</t>
        </is>
      </c>
      <c r="B66" t="inlineStr">
        <is>
          <t>2026-04-07</t>
        </is>
      </c>
      <c r="C66" t="inlineStr">
        <is>
          <t>New demonstration project launched; coordinated outreach with Cal VET and military education center underway</t>
        </is>
      </c>
      <c r="D66" t="inlineStr">
        <is>
          <t>update</t>
        </is>
      </c>
    </row>
    <row r="67">
      <c r="A67" t="inlineStr">
        <is>
          <t>4.1d</t>
        </is>
      </c>
      <c r="B67" t="inlineStr">
        <is>
          <t>2026-04-07</t>
        </is>
      </c>
      <c r="C67" t="inlineStr">
        <is>
          <t>29 Palms Demo: New demonstration project launched. Developing CPL pathways for 42 Military Occupational Specialties (MOS) trained at MCAGCC. Coordinated outreach with Cal VET and military education center underway.</t>
        </is>
      </c>
      <c r="D67" t="inlineStr">
        <is>
          <t>workplan</t>
        </is>
      </c>
    </row>
    <row r="68">
      <c r="A68" t="inlineStr">
        <is>
          <t>4.2</t>
        </is>
      </c>
      <c r="B68" t="inlineStr">
        <is>
          <t>2026-04-07</t>
        </is>
      </c>
      <c r="C68" t="inlineStr">
        <is>
          <t>20+ partners actively engaged including DAS, CDE, ASCCC, Credential Engine, WestEd, Cal-JAC, and others</t>
        </is>
      </c>
      <c r="D68" t="inlineStr">
        <is>
          <t>update</t>
        </is>
      </c>
    </row>
    <row r="69">
      <c r="A69" t="inlineStr">
        <is>
          <t>4.2</t>
        </is>
      </c>
      <c r="B69" t="inlineStr">
        <is>
          <t>2026-04-07</t>
        </is>
      </c>
      <c r="C69" t="inlineStr">
        <is>
          <t>20+ partners actively working with the CPL Initiative including DAS, CDE, ASCCC, Credential Engine, WestEd, Cal-JAC, CCCF, Futuro Health, Public Works Alliance EMS Corps, and Iron Workers union.</t>
        </is>
      </c>
      <c r="D69" t="inlineStr">
        <is>
          <t>workplan</t>
        </is>
      </c>
    </row>
    <row r="70">
      <c r="A70" t="inlineStr">
        <is>
          <t>4.3</t>
        </is>
      </c>
      <c r="B70" t="inlineStr">
        <is>
          <t>2026-04-07</t>
        </is>
      </c>
      <c r="C70" t="inlineStr">
        <is>
          <t>25 trainings delivered incl. 6th Annual CPL Summit and 4 Regional Trainings; 1,000+ staff/faculty/admins trained</t>
        </is>
      </c>
      <c r="D70" t="inlineStr">
        <is>
          <t>update</t>
        </is>
      </c>
    </row>
    <row r="71">
      <c r="A71" t="inlineStr">
        <is>
          <t>4.3</t>
        </is>
      </c>
      <c r="B71" t="inlineStr">
        <is>
          <t>2026-04-07</t>
        </is>
      </c>
      <c r="C71" t="inlineStr">
        <is>
          <t>25 trainings delivered including the 6th Annual CPL Summit and 4 CPL Regional Training Workshops. Over 1,000 staff, faculty, and administrators trained. Individual technical assistance and office hours ongoing.</t>
        </is>
      </c>
      <c r="D71" t="inlineStr">
        <is>
          <t>workplan</t>
        </is>
      </c>
    </row>
    <row r="72">
      <c r="A72" t="inlineStr">
        <is>
          <t>4.4</t>
        </is>
      </c>
      <c r="B72" t="inlineStr">
        <is>
          <t>2026-04-07</t>
        </is>
      </c>
      <c r="C72" t="inlineStr">
        <is>
          <t>AB 123 chaptered ($5M ongoing + $15M one-time); Title 5 updates advanced; $2M + $35M proposed in Governor's 2026 budget</t>
        </is>
      </c>
      <c r="D72" t="inlineStr">
        <is>
          <t>update</t>
        </is>
      </c>
    </row>
    <row r="73">
      <c r="A73" t="inlineStr">
        <is>
          <t>4.4</t>
        </is>
      </c>
      <c r="B73" t="inlineStr">
        <is>
          <t>2026-04-07</t>
        </is>
      </c>
      <c r="C73" t="inlineStr">
        <is>
          <t>AB 123 chaptered establishing first-ever ongoing CPL state funding ($5M ongoing + $15M one-time). Title 5 regulatory updates advanced to reduce residency and access barriers. Draft trailer bill for additional $2M ongoing + $35M one-time under review.</t>
        </is>
      </c>
      <c r="D73" t="inlineStr">
        <is>
          <t>workplan</t>
        </is>
      </c>
    </row>
    <row r="74">
      <c r="A74" t="inlineStr">
        <is>
          <t>4.5</t>
        </is>
      </c>
      <c r="B74" t="inlineStr">
        <is>
          <t>2026-04-07</t>
        </is>
      </c>
      <c r="C74" t="inlineStr">
        <is>
          <t>$50K distributed to 114 colleges; $6M one-time fully allocated; 2026 advocacy for $2M ongoing + $35M one-time</t>
        </is>
      </c>
      <c r="D74" t="inlineStr">
        <is>
          <t>update</t>
        </is>
      </c>
    </row>
    <row r="75">
      <c r="A75" t="inlineStr">
        <is>
          <t>4.5</t>
        </is>
      </c>
      <c r="B75" t="inlineStr">
        <is>
          <t>2026-04-07</t>
        </is>
      </c>
      <c r="C75" t="inlineStr">
        <is>
          <t>$50,000 distributed to 114 of 115 credit colleges and 4 noncredit campuses for CPL implementation. $6M one-time fully allocated. 2026 advocacy active for $2M ongoing + $35M one-time appropriation.</t>
        </is>
      </c>
      <c r="D75" t="inlineStr">
        <is>
          <t>workplan</t>
        </is>
      </c>
    </row>
    <row r="76">
      <c r="A76" t="inlineStr">
        <is>
          <t>5.1</t>
        </is>
      </c>
      <c r="B76" t="inlineStr">
        <is>
          <t>2026-04-07</t>
        </is>
      </c>
      <c r="C76" t="inlineStr">
        <is>
          <t>Project proposal developed; 4 demo districts identified; BAS-ASIO curriculum in design; contingent on funding</t>
        </is>
      </c>
      <c r="D76" t="inlineStr">
        <is>
          <t>update</t>
        </is>
      </c>
    </row>
    <row r="77">
      <c r="A77" t="inlineStr">
        <is>
          <t>5.1</t>
        </is>
      </c>
      <c r="B77" t="inlineStr">
        <is>
          <t>2026-04-07</t>
        </is>
      </c>
      <c r="C77" t="inlineStr">
        <is>
          <t>AI-Ready California: Proposed $7M two-year demonstration. 4 demo districts identified (RCCD, SDCCD, LACCD, SBCCD). BAS-ASIO curriculum in design. Contingent on funding approval.</t>
        </is>
      </c>
      <c r="D77" t="inlineStr">
        <is>
          <t>workplan</t>
        </is>
      </c>
    </row>
    <row r="78">
      <c r="A78" t="inlineStr">
        <is>
          <t>5.2</t>
        </is>
      </c>
      <c r="B78" t="inlineStr">
        <is>
          <t>2026-04-07</t>
        </is>
      </c>
      <c r="C78" t="inlineStr">
        <is>
          <t>Phase 1 complete covering 117 industry certifications in priority sectors; Phase 2 beta underway</t>
        </is>
      </c>
      <c r="D78" t="inlineStr">
        <is>
          <t>update</t>
        </is>
      </c>
    </row>
    <row r="79">
      <c r="A79" t="inlineStr">
        <is>
          <t>5.2</t>
        </is>
      </c>
      <c r="B79" t="inlineStr">
        <is>
          <t>2026-04-07</t>
        </is>
      </c>
      <c r="C79" t="inlineStr">
        <is>
          <t>AI cert-to-course matching Phase 1 complete covering 117 industry certifications in priority sectors. Phase 2 beta expanding certification pool. Production release planned June 2026.</t>
        </is>
      </c>
      <c r="D79" t="inlineStr">
        <is>
          <t>workplan</t>
        </is>
      </c>
    </row>
    <row r="80">
      <c r="A80" t="inlineStr">
        <is>
          <t>5.3</t>
        </is>
      </c>
      <c r="B80" t="inlineStr">
        <is>
          <t>2026-04-07</t>
        </is>
      </c>
      <c r="C80" t="inlineStr">
        <is>
          <t>Phase 1 in progress; proof-of-concept pilot funded ($54,764); $1.35M project funding from $6M appropriation</t>
        </is>
      </c>
      <c r="D80" t="inlineStr">
        <is>
          <t>update</t>
        </is>
      </c>
    </row>
    <row r="81">
      <c r="A81" t="inlineStr">
        <is>
          <t>5.3</t>
        </is>
      </c>
      <c r="B81" t="inlineStr">
        <is>
          <t>2026-04-07</t>
        </is>
      </c>
      <c r="C81" t="inlineStr">
        <is>
          <t>AI apprenticeship CPL tools Phase 1 in progress with construction and electrician trades at Santiago Canyon College and Norco College. Proof-of-concept pilot funded ($54,764). Phase 2 will scale statewide.</t>
        </is>
      </c>
      <c r="D81" t="inlineStr">
        <is>
          <t>workplan</t>
        </is>
      </c>
    </row>
    <row r="82">
      <c r="A82" t="inlineStr">
        <is>
          <t>5.4</t>
        </is>
      </c>
      <c r="B82" t="inlineStr">
        <is>
          <t>2026-04-07</t>
        </is>
      </c>
      <c r="C82" t="inlineStr">
        <is>
          <t>Survey completed; results informing implementation strategy and targeted assistance</t>
        </is>
      </c>
      <c r="D82" t="inlineStr">
        <is>
          <t>update</t>
        </is>
      </c>
    </row>
    <row r="83">
      <c r="A83" t="inlineStr">
        <is>
          <t>5.4</t>
        </is>
      </c>
      <c r="B83" t="inlineStr">
        <is>
          <t>2026-04-07</t>
        </is>
      </c>
      <c r="C83" t="inlineStr">
        <is>
          <t>Systemwide CPL implementation survey completed 2025. Results informing implementation strategy and targeted assistance.</t>
        </is>
      </c>
      <c r="D83" t="inlineStr">
        <is>
          <t>workplan</t>
        </is>
      </c>
    </row>
    <row r="84">
      <c r="A84" t="inlineStr">
        <is>
          <t>5.5</t>
        </is>
      </c>
      <c r="B84" t="inlineStr">
        <is>
          <t>2026-04-07</t>
        </is>
      </c>
      <c r="C84" t="inlineStr">
        <is>
          <t>Review and gap analysis complete; content development phase underway</t>
        </is>
      </c>
      <c r="D84" t="inlineStr">
        <is>
          <t>update</t>
        </is>
      </c>
    </row>
    <row r="85">
      <c r="A85" t="inlineStr">
        <is>
          <t>5.5</t>
        </is>
      </c>
      <c r="B85" t="inlineStr">
        <is>
          <t>2026-04-07</t>
        </is>
      </c>
      <c r="C85" t="inlineStr">
        <is>
          <t>VRC CPL Module revision: Review and gap analysis complete. Content development phase underway. Final packaging targeted May-June 2026.</t>
        </is>
      </c>
      <c r="D85" t="inlineStr">
        <is>
          <t>workplan</t>
        </is>
      </c>
    </row>
    <row r="86">
      <c r="A86" t="inlineStr">
        <is>
          <t>5.6</t>
        </is>
      </c>
      <c r="B86" t="inlineStr">
        <is>
          <t>2026-04-07</t>
        </is>
      </c>
      <c r="C86" t="inlineStr">
        <is>
          <t>Skills taxonomy/CTDL work progressing; PlayLab AI Bot for skillifying coursework; NFN pilot site outreach underway</t>
        </is>
      </c>
      <c r="D86" t="inlineStr">
        <is>
          <t>update</t>
        </is>
      </c>
    </row>
    <row r="87">
      <c r="A87" t="inlineStr">
        <is>
          <t>5.6</t>
        </is>
      </c>
      <c r="B87" t="inlineStr">
        <is>
          <t>2026-04-07</t>
        </is>
      </c>
      <c r="C87" t="inlineStr">
        <is>
          <t>WestEd CPL Scope of Work: 6 workstreams active (Credential ID, Course Alignment, NFN Use Case, Student Experience, System Design, Strategic Planning). Skills taxonomy/CTDL work progressing.</t>
        </is>
      </c>
      <c r="D87" t="inlineStr">
        <is>
          <t>workplan</t>
        </is>
      </c>
    </row>
    <row r="88">
      <c r="A88" t="inlineStr">
        <is>
          <t>5.7</t>
        </is>
      </c>
      <c r="B88" t="inlineStr">
        <is>
          <t>2026-04-07</t>
        </is>
      </c>
      <c r="C88" t="inlineStr">
        <is>
          <t>MIS Data Element Dictionary SY domain revised; training sessions held; Common Cloud integration planned</t>
        </is>
      </c>
      <c r="D88" t="inlineStr">
        <is>
          <t>update</t>
        </is>
      </c>
    </row>
    <row r="89">
      <c r="A89" t="inlineStr">
        <is>
          <t>5.7</t>
        </is>
      </c>
      <c r="B89" t="inlineStr">
        <is>
          <t>2026-04-07</t>
        </is>
      </c>
      <c r="C89" t="inlineStr">
        <is>
          <t>MIS and MAP reconciliation procedures and tools to support data integrity and interoperability, scheduled for release at end of 2026. MIS Data Element Dictionary SY domain was revised this academic year.</t>
        </is>
      </c>
      <c r="D89" t="inlineStr">
        <is>
          <t>workplan</t>
        </is>
      </c>
    </row>
    <row r="90">
      <c r="A90" t="inlineStr">
        <is>
          <t>5.8</t>
        </is>
      </c>
      <c r="B90" t="inlineStr">
        <is>
          <t>2026-04-07</t>
        </is>
      </c>
      <c r="C90" t="inlineStr">
        <is>
          <t>Proposed funding in Governor's budget; monitoring and providing evidence to support advancement</t>
        </is>
      </c>
      <c r="D90" t="inlineStr">
        <is>
          <t>update</t>
        </is>
      </c>
    </row>
    <row r="91">
      <c r="A91" t="inlineStr">
        <is>
          <t>5.8</t>
        </is>
      </c>
      <c r="B91" t="inlineStr">
        <is>
          <t>2026-04-07</t>
        </is>
      </c>
      <c r="C91" t="inlineStr">
        <is>
          <t>Governor's 2026 budget includes proposed $2M ongoing + $35M one-time. Legislative session runs through September 2026. Monitoring and providing evidence to support advancement.</t>
        </is>
      </c>
      <c r="D91" t="inlineStr">
        <is>
          <t>workplan</t>
        </is>
      </c>
    </row>
    <row r="92">
      <c r="A92" t="inlineStr">
        <is>
          <t>D.1</t>
        </is>
      </c>
      <c r="B92" t="inlineStr">
        <is>
          <t>2026-04-07</t>
        </is>
      </c>
      <c r="C92" t="inlineStr">
        <is>
          <t>Auto-scraped from MAP CPL Dashboard (cpldashboardcccco.azurewebsites.net)</t>
        </is>
      </c>
      <c r="D92" t="inlineStr">
        <is>
          <t>workplan</t>
        </is>
      </c>
    </row>
    <row r="93">
      <c r="A93" t="inlineStr">
        <is>
          <t>D.2</t>
        </is>
      </c>
      <c r="B93" t="inlineStr">
        <is>
          <t>2026-04-07</t>
        </is>
      </c>
      <c r="C93" t="inlineStr">
        <is>
          <t>Auto-scraped from MAP CPL Dashboard</t>
        </is>
      </c>
      <c r="D93" t="inlineStr">
        <is>
          <t>workplan</t>
        </is>
      </c>
    </row>
    <row r="94">
      <c r="A94" t="inlineStr">
        <is>
          <t>D.3</t>
        </is>
      </c>
      <c r="B94" t="inlineStr">
        <is>
          <t>2026-04-07</t>
        </is>
      </c>
      <c r="C94" t="inlineStr">
        <is>
          <t>Auto-scraped from MAP CPL Dashboard</t>
        </is>
      </c>
      <c r="D94" t="inlineStr">
        <is>
          <t>workplan</t>
        </is>
      </c>
    </row>
    <row r="95">
      <c r="A95" t="inlineStr">
        <is>
          <t>D.4</t>
        </is>
      </c>
      <c r="B95" t="inlineStr">
        <is>
          <t>2026-04-07</t>
        </is>
      </c>
      <c r="C95" t="inlineStr">
        <is>
          <t>Auto-scraped from MAP CPL Dashboard</t>
        </is>
      </c>
      <c r="D95" t="inlineStr">
        <is>
          <t>workplan</t>
        </is>
      </c>
    </row>
    <row r="96">
      <c r="A96" t="inlineStr">
        <is>
          <t>D.5</t>
        </is>
      </c>
      <c r="B96" t="inlineStr">
        <is>
          <t>2026-04-07</t>
        </is>
      </c>
      <c r="C96" t="inlineStr">
        <is>
          <t>Auto-scraped from MAP CPL Dashboard</t>
        </is>
      </c>
      <c r="D96" t="inlineStr">
        <is>
          <t>workplan</t>
        </is>
      </c>
    </row>
    <row r="97">
      <c r="A97" t="inlineStr">
        <is>
          <t>D.6</t>
        </is>
      </c>
      <c r="B97" t="inlineStr">
        <is>
          <t>2026-04-07</t>
        </is>
      </c>
      <c r="C97" t="inlineStr">
        <is>
          <t>Auto-scraped from MAP CPL Dashboard</t>
        </is>
      </c>
      <c r="D97" t="inlineStr">
        <is>
          <t>workplan</t>
        </is>
      </c>
    </row>
    <row r="98">
      <c r="A98" t="inlineStr">
        <is>
          <t>D.7</t>
        </is>
      </c>
      <c r="B98" t="inlineStr">
        <is>
          <t>2026-04-07</t>
        </is>
      </c>
      <c r="C98" t="inlineStr">
        <is>
          <t>Auto-scraped from MAP CPL Dashboard</t>
        </is>
      </c>
      <c r="D98" t="inlineStr">
        <is>
          <t>workplan</t>
        </is>
      </c>
    </row>
    <row r="99">
      <c r="A99" t="inlineStr">
        <is>
          <t>D.8</t>
        </is>
      </c>
      <c r="B99" t="inlineStr">
        <is>
          <t>2026-04-07</t>
        </is>
      </c>
      <c r="C99" t="inlineStr">
        <is>
          <t>Auto-scraped from MAP CPL Dashboard</t>
        </is>
      </c>
      <c r="D99" t="inlineStr">
        <is>
          <t>workplan</t>
        </is>
      </c>
    </row>
    <row r="100">
      <c r="A100" t="inlineStr">
        <is>
          <t>D.9</t>
        </is>
      </c>
      <c r="B100" t="inlineStr">
        <is>
          <t>2026-04-07</t>
        </is>
      </c>
      <c r="C100" t="inlineStr">
        <is>
          <t>Auto-scraped from MAP CPL Dashboard</t>
        </is>
      </c>
      <c r="D100" t="inlineStr">
        <is>
          <t>workplan</t>
        </is>
      </c>
    </row>
    <row r="101">
      <c r="A101" t="inlineStr">
        <is>
          <t>D.10</t>
        </is>
      </c>
      <c r="B101" t="inlineStr">
        <is>
          <t>2026-04-07</t>
        </is>
      </c>
      <c r="C101" t="inlineStr">
        <is>
          <t>Auto-scraped from MAP CPL Dashboard</t>
        </is>
      </c>
      <c r="D101" t="inlineStr">
        <is>
          <t>workplan</t>
        </is>
      </c>
    </row>
    <row r="102">
      <c r="A102" t="inlineStr">
        <is>
          <t>D.11</t>
        </is>
      </c>
      <c r="B102" t="inlineStr">
        <is>
          <t>2026-04-07</t>
        </is>
      </c>
      <c r="C102" t="inlineStr">
        <is>
          <t>Auto-scraped from MAP CPL Dashboard</t>
        </is>
      </c>
      <c r="D102" t="inlineStr">
        <is>
          <t>workplan</t>
        </is>
      </c>
    </row>
    <row r="103">
      <c r="A103" t="inlineStr">
        <is>
          <t>D.12</t>
        </is>
      </c>
      <c r="B103" t="inlineStr">
        <is>
          <t>2026-04-07</t>
        </is>
      </c>
      <c r="C103" t="inlineStr">
        <is>
          <t>Auto-scraped from MAP CPL Dashboard</t>
        </is>
      </c>
      <c r="D103" t="inlineStr">
        <is>
          <t>workplan</t>
        </is>
      </c>
    </row>
    <row r="104">
      <c r="A104" t="inlineStr">
        <is>
          <t>D.13</t>
        </is>
      </c>
      <c r="B104" t="inlineStr">
        <is>
          <t>2026-04-07</t>
        </is>
      </c>
      <c r="C104" t="inlineStr">
        <is>
          <t>Auto-scraped from MAP CPL Dashboard</t>
        </is>
      </c>
      <c r="D104" t="inlineStr">
        <is>
          <t>workplan</t>
        </is>
      </c>
    </row>
    <row r="105">
      <c r="A105" t="inlineStr">
        <is>
          <t>D.14</t>
        </is>
      </c>
      <c r="B105" t="inlineStr">
        <is>
          <t>2026-04-07</t>
        </is>
      </c>
      <c r="C105" t="inlineStr">
        <is>
          <t>Auto-scraped from MAP CPL Dashboard</t>
        </is>
      </c>
      <c r="D105" t="inlineStr">
        <is>
          <t>workplan</t>
        </is>
      </c>
    </row>
    <row r="106">
      <c r="A106" t="inlineStr">
        <is>
          <t>D.15</t>
        </is>
      </c>
      <c r="B106" t="inlineStr">
        <is>
          <t>2026-04-07</t>
        </is>
      </c>
      <c r="C106" t="inlineStr">
        <is>
          <t>Auto-scraped from MAP CPL Dashboard</t>
        </is>
      </c>
      <c r="D106" t="inlineStr">
        <is>
          <t>workplan</t>
        </is>
      </c>
    </row>
    <row r="107">
      <c r="A107" t="inlineStr">
        <is>
          <t>1.1</t>
        </is>
      </c>
      <c r="B107" t="inlineStr">
        <is>
          <t>2026-04-08</t>
        </is>
      </c>
      <c r="C107" t="inlineStr">
        <is>
          <t>50+ dev tickets completed; 8 feature areas advanced; Student Portal in final dev sprint; accessibility standards implemented</t>
        </is>
      </c>
      <c r="D107" t="inlineStr">
        <is>
          <t>update</t>
        </is>
      </c>
    </row>
    <row r="108">
      <c r="A108" t="inlineStr">
        <is>
          <t>1.1</t>
        </is>
      </c>
      <c r="B108" t="inlineStr">
        <is>
          <t>2026-04-08</t>
        </is>
      </c>
      <c r="C108" t="inlineStr">
        <is>
          <t>Progress made across eight feature areas with 50+ development tickets completed. Key enhancements include Student Portal, AI-assisted JST parsing, credential matching, and dashboard improvements.</t>
        </is>
      </c>
      <c r="D108" t="inlineStr">
        <is>
          <t>workplan</t>
        </is>
      </c>
    </row>
    <row r="109">
      <c r="A109" t="inlineStr">
        <is>
          <t>1.2</t>
        </is>
      </c>
      <c r="B109" t="inlineStr">
        <is>
          <t>2026-04-08</t>
        </is>
      </c>
      <c r="C109" t="inlineStr">
        <is>
          <t>Credential Engine integration established; competency-level alignment with CTDL underway; Phase 1 Program Pathways Mapper integration complete; CVC integration underway; Career Passport integration planned</t>
        </is>
      </c>
      <c r="D109" t="inlineStr">
        <is>
          <t>update</t>
        </is>
      </c>
    </row>
    <row r="110">
      <c r="A110" t="inlineStr">
        <is>
          <t>1.2</t>
        </is>
      </c>
      <c r="B110" t="inlineStr">
        <is>
          <t>2026-04-08</t>
        </is>
      </c>
      <c r="C110" t="inlineStr">
        <is>
          <t>Credential Engine integration established supporting competency-level alignment with CTDL. Interoperability with eTranscript, Career Passport, and CCCApply is in planning/development phases.</t>
        </is>
      </c>
      <c r="D110" t="inlineStr">
        <is>
          <t>workplan</t>
        </is>
      </c>
    </row>
    <row r="111">
      <c r="A111" t="inlineStr">
        <is>
          <t>2.3</t>
        </is>
      </c>
      <c r="B111" t="inlineStr">
        <is>
          <t>2026-04-08</t>
        </is>
      </c>
      <c r="C111" t="inlineStr">
        <is>
          <t>Common Course Crosswalk functionality is built into the next release of the revised MAP Exhibit module April release</t>
        </is>
      </c>
      <c r="D111" t="inlineStr">
        <is>
          <t>update</t>
        </is>
      </c>
    </row>
    <row r="112">
      <c r="A112" t="inlineStr">
        <is>
          <t>2.3</t>
        </is>
      </c>
      <c r="B112" t="inlineStr">
        <is>
          <t>2026-04-08</t>
        </is>
      </c>
      <c r="C112" t="inlineStr">
        <is>
          <t>No validated crosswalks completed yet. Development underway via three parallel approaches (Electrical, Carpentry Apprenticeship, and AI-assisted). Dependent on MAP Exhibit module releasing April 2026.</t>
        </is>
      </c>
      <c r="D112" t="inlineStr">
        <is>
          <t>workplan</t>
        </is>
      </c>
    </row>
    <row r="113">
      <c r="A113" t="inlineStr">
        <is>
          <t>3.1</t>
        </is>
      </c>
      <c r="B113" t="inlineStr">
        <is>
          <t>2026-04-08</t>
        </is>
      </c>
      <c r="C113" t="inlineStr">
        <is>
          <t>Cumulative students served with CPL exceeded 2025-26 annual target</t>
        </is>
      </c>
      <c r="D113" t="inlineStr">
        <is>
          <t>update</t>
        </is>
      </c>
    </row>
    <row r="114">
      <c r="A114" t="inlineStr">
        <is>
          <t>3.1</t>
        </is>
      </c>
      <c r="B114" t="inlineStr">
        <is>
          <t>2026-04-08</t>
        </is>
      </c>
      <c r="C114" t="inlineStr">
        <is>
          <t>43630 cumulative students offered some form of CPL as of 4/7/2026 per the CPL Dashboard. Exceeds the 2025-26 annual target of 40,000.</t>
        </is>
      </c>
      <c r="D114" t="inlineStr">
        <is>
          <t>workplan</t>
        </is>
      </c>
    </row>
    <row r="115">
      <c r="A115" t="inlineStr">
        <is>
          <t>3.1.1</t>
        </is>
      </c>
      <c r="B115" t="inlineStr">
        <is>
          <t>2026-04-08</t>
        </is>
      </c>
      <c r="C115" t="inlineStr">
        <is>
          <t>Cumulative working adults and other students served with CPL exceeded 2025-26 annual target</t>
        </is>
      </c>
      <c r="D115" t="inlineStr">
        <is>
          <t>update</t>
        </is>
      </c>
    </row>
    <row r="116">
      <c r="A116" t="inlineStr">
        <is>
          <t>3.1.1</t>
        </is>
      </c>
      <c r="B116" t="inlineStr">
        <is>
          <t>2026-04-08</t>
        </is>
      </c>
      <c r="C116" t="inlineStr">
        <is>
          <t>22149 cumulative working adults and others offered some form of CPL as of 4/7/2026 per the CPL Dashboard. Exceeds the 2025-26 annual target of 95,000.</t>
        </is>
      </c>
      <c r="D116" t="inlineStr">
        <is>
          <t>workplan</t>
        </is>
      </c>
    </row>
    <row r="117">
      <c r="A117" t="inlineStr">
        <is>
          <t>3.1.2</t>
        </is>
      </c>
      <c r="B117" t="inlineStr">
        <is>
          <t>2026-04-08</t>
        </is>
      </c>
      <c r="C117" t="inlineStr">
        <is>
          <t>Cumulative veterans and service members served with CPL exceeded 2025-26 annual target</t>
        </is>
      </c>
      <c r="D117" t="inlineStr">
        <is>
          <t>update</t>
        </is>
      </c>
    </row>
    <row r="118">
      <c r="A118" t="inlineStr">
        <is>
          <t>3.1.2</t>
        </is>
      </c>
      <c r="B118" t="inlineStr">
        <is>
          <t>2026-04-08</t>
        </is>
      </c>
      <c r="C118" t="inlineStr">
        <is>
          <t>21552 cumulative veterans and service members offered some form of CPL as of 4/7/2026 per the CPL Dashboard. Short of the ambitious Veteran Sprint Goal of 30,000 but on track to achieve the target by June 30, 2026.</t>
        </is>
      </c>
      <c r="D118" t="inlineStr">
        <is>
          <t>workplan</t>
        </is>
      </c>
    </row>
    <row r="119">
      <c r="A119" t="inlineStr">
        <is>
          <t>3.1.2a</t>
        </is>
      </c>
      <c r="B119" t="inlineStr">
        <is>
          <t>2026-04-08</t>
        </is>
      </c>
      <c r="C119" t="inlineStr">
        <is>
          <t>Cumulative apprentices and journey workers served with CPL awards exceeded 2025-26 annual target</t>
        </is>
      </c>
      <c r="D119" t="inlineStr">
        <is>
          <t>update</t>
        </is>
      </c>
    </row>
    <row r="120">
      <c r="A120" t="inlineStr">
        <is>
          <t>3.1.2a</t>
        </is>
      </c>
      <c r="B120" t="inlineStr">
        <is>
          <t>2026-04-08</t>
        </is>
      </c>
      <c r="C120" t="inlineStr">
        <is>
          <t>700 cumulative apprentices and journey workers offered some form of CPL as of 4/7/2026 per the CPL Dashboard. Exceeds the 2025-26 annual target of 500.</t>
        </is>
      </c>
      <c r="D120" t="inlineStr">
        <is>
          <t>workplan</t>
        </is>
      </c>
    </row>
    <row r="121">
      <c r="A121" t="inlineStr">
        <is>
          <t>3.2</t>
        </is>
      </c>
      <c r="B121" t="inlineStr">
        <is>
          <t>2026-04-08</t>
        </is>
      </c>
      <c r="C121" t="inlineStr">
        <is>
          <t>Cumulative transcripted CPL units exceeds 2025-26 annual target of 85,000</t>
        </is>
      </c>
      <c r="D121" t="inlineStr">
        <is>
          <t>update</t>
        </is>
      </c>
    </row>
    <row r="122">
      <c r="A122" t="inlineStr">
        <is>
          <t>3.2</t>
        </is>
      </c>
      <c r="B122" t="inlineStr">
        <is>
          <t>2026-04-08</t>
        </is>
      </c>
      <c r="C122" t="inlineStr">
        <is>
          <t>96,449 transcripted CPL units recorded. Exceeds the 2025-26 annual target of 85,000. Includes military (12,000), non-military (82,000), and apprentice (6,000) units.</t>
        </is>
      </c>
      <c r="D122" t="inlineStr">
        <is>
          <t>workplan</t>
        </is>
      </c>
    </row>
    <row r="123">
      <c r="A123" t="inlineStr">
        <is>
          <t>3.3</t>
        </is>
      </c>
      <c r="B123" t="inlineStr">
        <is>
          <t>2026-04-08</t>
        </is>
      </c>
      <c r="C123" t="inlineStr">
        <is>
          <t>Cumulative institutions meet active threshold; 114 received $50K grants; 53 at implementation stage, 13 showing growth</t>
        </is>
      </c>
      <c r="D123" t="inlineStr">
        <is>
          <t>update</t>
        </is>
      </c>
    </row>
    <row r="124">
      <c r="A124" t="inlineStr">
        <is>
          <t>3.3</t>
        </is>
      </c>
      <c r="B124" t="inlineStr">
        <is>
          <t>2026-04-08</t>
        </is>
      </c>
      <c r="C124" t="inlineStr">
        <is>
          <t>84 colleges meet the active threshold (10+ students and 5+ articulations). 114 of 115 credit colleges and 4 noncredit campuses received $50,000 CPL implementation funding. 53 at implementation stage, 13 showing growth.</t>
        </is>
      </c>
      <c r="D124" t="inlineStr">
        <is>
          <t>workplan</t>
        </is>
      </c>
    </row>
    <row r="125">
      <c r="A125" t="inlineStr">
        <is>
          <t>3.5</t>
        </is>
      </c>
      <c r="B125" t="inlineStr">
        <is>
          <t>2026-04-08</t>
        </is>
      </c>
      <c r="C125" t="inlineStr">
        <is>
          <t>Cumulative student stories published on My CPL Story and MAP AI-assisted capture tool--in development</t>
        </is>
      </c>
      <c r="D125" t="inlineStr">
        <is>
          <t>update</t>
        </is>
      </c>
    </row>
    <row r="126">
      <c r="A126" t="inlineStr">
        <is>
          <t>3.5</t>
        </is>
      </c>
      <c r="B126" t="inlineStr">
        <is>
          <t>2026-04-08</t>
        </is>
      </c>
      <c r="C126" t="inlineStr">
        <is>
          <t>32 student stories published on the My CPL Story section of the MAP website. AI-assisted student story capture tool is in development for June 2026 production release.</t>
        </is>
      </c>
      <c r="D126" t="inlineStr">
        <is>
          <t>workplan</t>
        </is>
      </c>
    </row>
    <row r="127">
      <c r="A127" t="inlineStr">
        <is>
          <t>4.1</t>
        </is>
      </c>
      <c r="B127" t="inlineStr">
        <is>
          <t>2026-04-08</t>
        </is>
      </c>
      <c r="C127" t="inlineStr">
        <is>
          <t>3 Sprints underway: Veteran, Apprenticeship, and Statewide Adoptions; 1 new Military Base demonstration project underway;  and several projects underway.</t>
        </is>
      </c>
      <c r="D127" t="inlineStr">
        <is>
          <t>update</t>
        </is>
      </c>
    </row>
    <row r="128">
      <c r="A128" t="inlineStr">
        <is>
          <t>4.1</t>
        </is>
      </c>
      <c r="B128" t="inlineStr">
        <is>
          <t>2026-04-08</t>
        </is>
      </c>
      <c r="C128" t="inlineStr">
        <is>
          <t>Veteran Sprint: 20,991 JSTs uploaded (62% of ~34,000 target). 75 colleges awarding basic training credit (up from ~15% baseline). 679 unique ACE credit recommendations covered. $163M estimated savings.</t>
        </is>
      </c>
      <c r="D128" t="inlineStr">
        <is>
          <t>workplan</t>
        </is>
      </c>
    </row>
    <row r="129">
      <c r="A129" t="inlineStr">
        <is>
          <t>4.1.1</t>
        </is>
      </c>
      <c r="B129" t="inlineStr">
        <is>
          <t>2026-04-08</t>
        </is>
      </c>
      <c r="C129" t="inlineStr">
        <is>
          <t>20,991 JSTs uploaded (62%); 75 colleges awarding basic training credit; 679 unique ACE credit recs; $163M est. saving; CCCApply JST authorization process.</t>
        </is>
      </c>
      <c r="D129" t="inlineStr">
        <is>
          <t>update</t>
        </is>
      </c>
    </row>
    <row r="130">
      <c r="A130" t="inlineStr">
        <is>
          <t>4.1.1</t>
        </is>
      </c>
      <c r="B130" t="inlineStr">
        <is>
          <t>2026-04-08</t>
        </is>
      </c>
      <c r="C130" t="inlineStr">
        <is>
          <t>Veteran Sprint: 20,991 JSTs uploaded (62% of ~34,000 target). 75 colleges awarding basic training credit (up from ~15% baseline). 679 unique ACE credit recommendations covered. $163M estimated savings.</t>
        </is>
      </c>
      <c r="D130" t="inlineStr">
        <is>
          <t>workplan</t>
        </is>
      </c>
    </row>
    <row r="131">
      <c r="A131" t="inlineStr">
        <is>
          <t>4.1.2</t>
        </is>
      </c>
      <c r="B131" t="inlineStr">
        <is>
          <t>2026-04-08</t>
        </is>
      </c>
      <c r="C131" t="inlineStr">
        <is>
          <t>678 apprentice students documented; 6,000 units; DAS partnership active; Cal-JAC early partner for 14,000 first responders</t>
        </is>
      </c>
      <c r="D131" t="inlineStr">
        <is>
          <t>update</t>
        </is>
      </c>
    </row>
    <row r="132">
      <c r="A132" t="inlineStr">
        <is>
          <t>4.1.2</t>
        </is>
      </c>
      <c r="B132" t="inlineStr">
        <is>
          <t>2026-04-08</t>
        </is>
      </c>
      <c r="C132" t="inlineStr">
        <is>
          <t>Apprenticeship Sprint: 678 apprentice students documented with 6,000 CPL units. DAS partnership active. Cal-JAC early partner for 14,000 first responder trainees. ~1,000 LAUNCH Network records expected Spring 2026.</t>
        </is>
      </c>
      <c r="D132" t="inlineStr">
        <is>
          <t>workplan</t>
        </is>
      </c>
    </row>
    <row r="133">
      <c r="A133" t="inlineStr">
        <is>
          <t>4.1.3</t>
        </is>
      </c>
      <c r="B133" t="inlineStr">
        <is>
          <t>2026-04-08</t>
        </is>
      </c>
      <c r="C133" t="inlineStr">
        <is>
          <t>114 of 115 colleges funded; 84 meet active participation threshold; 96 showing some engagement</t>
        </is>
      </c>
      <c r="D133" t="inlineStr">
        <is>
          <t>update</t>
        </is>
      </c>
    </row>
    <row r="134">
      <c r="A134" t="inlineStr">
        <is>
          <t>4.1.3</t>
        </is>
      </c>
      <c r="B134" t="inlineStr">
        <is>
          <t>2026-04-08</t>
        </is>
      </c>
      <c r="C134" t="inlineStr">
        <is>
          <t>Statewide Adoption Sprint: 114 of 115 credit colleges plus 4 noncredit campuses received $50K CPL implementation grants. 84 meet active participation threshold. 96 showing some engagement level.</t>
        </is>
      </c>
      <c r="D134" t="inlineStr">
        <is>
          <t>workplan</t>
        </is>
      </c>
    </row>
    <row r="135">
      <c r="A135" t="inlineStr">
        <is>
          <t>4.1.4</t>
        </is>
      </c>
      <c r="B135" t="inlineStr">
        <is>
          <t>2026-04-08</t>
        </is>
      </c>
      <c r="C135" t="inlineStr">
        <is>
          <t>New demonstration project launched; coordinated outreach with Cal VET and military education center underway</t>
        </is>
      </c>
      <c r="D135" t="inlineStr">
        <is>
          <t>update</t>
        </is>
      </c>
    </row>
    <row r="136">
      <c r="A136" t="inlineStr">
        <is>
          <t>4.1.4</t>
        </is>
      </c>
      <c r="B136" t="inlineStr">
        <is>
          <t>2026-04-08</t>
        </is>
      </c>
      <c r="C136" t="inlineStr">
        <is>
          <t>29 Palms Demo: New demonstration project launched. Developing CPL pathways for 42 Military Occupational Specialties (MOS) trained at MCAGCC. Coordinated outreach with Cal VET and military education center underway.</t>
        </is>
      </c>
      <c r="D136" t="inlineStr">
        <is>
          <t>workplan</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N103"/>
  <sheetViews>
    <sheetView showGridLines="0" topLeftCell="A6" zoomScale="130" zoomScaleNormal="130" zoomScaleSheetLayoutView="90" workbookViewId="0">
      <selection activeCell="B7" sqref="B7"/>
    </sheetView>
  </sheetViews>
  <sheetFormatPr baseColWidth="8" defaultColWidth="9.140625" defaultRowHeight="12.75" outlineLevelRow="3"/>
  <cols>
    <col width="8.42578125" customWidth="1" style="1" min="1" max="1"/>
    <col width="51" customWidth="1" style="1" min="2" max="2"/>
    <col width="12.5703125" customWidth="1" style="110" min="3" max="3"/>
    <col outlineLevel="1" width="10.42578125" customWidth="1" style="110" min="4" max="4"/>
    <col width="12.85546875" customWidth="1" style="110" min="5" max="5"/>
    <col width="12.28515625" customWidth="1" style="1" min="6" max="6"/>
    <col width="12.7109375" customWidth="1" style="1" min="7" max="7"/>
    <col outlineLevel="1" width="12.42578125" customWidth="1" style="1" min="8" max="11"/>
    <col outlineLevel="1" width="14" customWidth="1" style="95" min="12" max="12"/>
    <col outlineLevel="1" width="12.28515625" customWidth="1" style="77" min="13" max="13"/>
    <col width="9.140625" customWidth="1" style="1" min="14" max="17"/>
    <col width="9.140625" customWidth="1" style="1" min="18" max="16384"/>
  </cols>
  <sheetData>
    <row r="1" outlineLevel="2" ht="15.75" customHeight="1">
      <c r="B1" s="2" t="inlineStr">
        <is>
          <t>CPL Funding and Budget Plan</t>
        </is>
      </c>
      <c r="C1" s="3" t="n"/>
      <c r="D1" s="3" t="n"/>
      <c r="E1" s="3" t="n"/>
      <c r="F1" s="3" t="n"/>
      <c r="G1" s="4" t="n"/>
      <c r="H1" s="4" t="n">
        <v>0</v>
      </c>
      <c r="I1" s="5" t="n"/>
      <c r="J1" s="5" t="n"/>
      <c r="K1" s="5" t="n"/>
      <c r="L1" s="5" t="n"/>
      <c r="M1" s="6" t="n"/>
    </row>
    <row r="2" outlineLevel="2">
      <c r="B2" s="7" t="n"/>
      <c r="C2" s="7" t="n"/>
      <c r="D2" s="7" t="n"/>
      <c r="E2" s="7" t="n"/>
      <c r="F2" s="8" t="n"/>
      <c r="G2" s="8" t="n"/>
      <c r="H2" s="8" t="n"/>
      <c r="I2" s="8" t="n"/>
      <c r="J2" s="8" t="n"/>
      <c r="K2" s="8" t="n"/>
      <c r="L2" s="8" t="n"/>
      <c r="M2" s="8" t="n"/>
    </row>
    <row r="3" outlineLevel="2" ht="15" customHeight="1">
      <c r="B3" s="191" t="inlineStr">
        <is>
          <t>CPL FUNDING PLAN 2025-2030</t>
        </is>
      </c>
      <c r="C3" s="192" t="n"/>
      <c r="D3" s="192" t="n"/>
      <c r="E3" s="192" t="n"/>
      <c r="F3" s="192" t="n"/>
      <c r="G3" s="192" t="n"/>
      <c r="H3" s="192" t="n"/>
      <c r="I3" s="192" t="n"/>
      <c r="J3" s="192" t="n"/>
      <c r="K3" s="192" t="n"/>
      <c r="L3" s="192" t="n"/>
      <c r="M3" s="193" t="n"/>
    </row>
    <row r="4" outlineLevel="2" ht="51" customHeight="1">
      <c r="B4" s="11" t="inlineStr">
        <is>
          <t xml:space="preserve">Allocates CPL infrastructure and initiative funding sources to accomplish the Vision 2030 CPL Workplan goals and the larger Vision 2030 outcomes and actions. Funding sources include: </t>
        </is>
      </c>
      <c r="C4" s="12" t="n"/>
      <c r="D4" s="1" t="n"/>
      <c r="E4" s="12" t="n"/>
      <c r="F4" s="203" t="inlineStr">
        <is>
          <t>2025-26</t>
        </is>
      </c>
      <c r="G4" s="191" t="inlineStr">
        <is>
          <t>2025-26</t>
        </is>
      </c>
      <c r="H4" s="203" t="inlineStr">
        <is>
          <t>2026-27</t>
        </is>
      </c>
      <c r="I4" s="203" t="inlineStr">
        <is>
          <t>2027-28</t>
        </is>
      </c>
      <c r="J4" s="203" t="inlineStr">
        <is>
          <t>2028-29</t>
        </is>
      </c>
      <c r="K4" s="203" t="inlineStr">
        <is>
          <t>2029-30</t>
        </is>
      </c>
      <c r="L4" s="15" t="inlineStr">
        <is>
          <t>TOTAL</t>
        </is>
      </c>
      <c r="M4" s="16" t="inlineStr">
        <is>
          <t>AVG YEARLY BUDGET</t>
        </is>
      </c>
    </row>
    <row r="5" outlineLevel="2">
      <c r="B5" s="11" t="n"/>
      <c r="C5" s="17" t="inlineStr">
        <is>
          <t>CATEGORY</t>
        </is>
      </c>
      <c r="D5" s="18" t="inlineStr">
        <is>
          <t>TYPE</t>
        </is>
      </c>
      <c r="E5" s="17" t="inlineStr">
        <is>
          <t>SOURCE</t>
        </is>
      </c>
      <c r="F5" s="17" t="inlineStr">
        <is>
          <t>BUDGET</t>
        </is>
      </c>
      <c r="G5" s="19" t="inlineStr">
        <is>
          <t>EXPENSE</t>
        </is>
      </c>
      <c r="H5" s="17" t="inlineStr">
        <is>
          <t>BUDGET</t>
        </is>
      </c>
      <c r="I5" s="17" t="inlineStr">
        <is>
          <t>BUDGET</t>
        </is>
      </c>
      <c r="J5" s="17" t="inlineStr">
        <is>
          <t>BUDGET</t>
        </is>
      </c>
      <c r="K5" s="17" t="inlineStr">
        <is>
          <t>BUDGET</t>
        </is>
      </c>
      <c r="L5" s="17" t="inlineStr">
        <is>
          <t>BUDGET</t>
        </is>
      </c>
      <c r="M5" s="17" t="inlineStr">
        <is>
          <t>BUDGET</t>
        </is>
      </c>
    </row>
    <row r="6" outlineLevel="2" ht="25.5" customHeight="1">
      <c r="B6" s="20" t="inlineStr">
        <is>
          <t>Scale MAP Initiative CPL Statewide -- one-time $6M Prop 98 (2024-2026) CO Admin</t>
        </is>
      </c>
      <c r="C6" s="21" t="inlineStr">
        <is>
          <t>Funds</t>
        </is>
      </c>
      <c r="D6" s="21" t="n"/>
      <c r="E6" s="21" t="inlineStr">
        <is>
          <t>$6M P98 (CO)</t>
        </is>
      </c>
      <c r="F6" s="21" t="n"/>
      <c r="G6" s="22" t="n"/>
      <c r="H6" s="21" t="n"/>
      <c r="I6" s="21" t="n"/>
      <c r="J6" s="21" t="n"/>
      <c r="K6" s="21" t="n"/>
      <c r="L6" s="23" t="n"/>
      <c r="M6" s="24" t="n"/>
    </row>
    <row r="7" outlineLevel="2" ht="25.5" customHeight="1">
      <c r="B7" s="20" t="inlineStr">
        <is>
          <t>Scale MAP Initiative CPL Statewide -- one-time $6M Prop 98 (2024-2026) RCCD Admin</t>
        </is>
      </c>
      <c r="C7" s="21" t="inlineStr">
        <is>
          <t>Funds</t>
        </is>
      </c>
      <c r="D7" s="21" t="n"/>
      <c r="E7" s="21" t="inlineStr">
        <is>
          <t>$6M P98 (RCCD)</t>
        </is>
      </c>
      <c r="F7" s="21" t="n"/>
      <c r="G7" s="22" t="n"/>
      <c r="H7" s="21" t="n"/>
      <c r="I7" s="21" t="n"/>
      <c r="J7" s="21" t="n"/>
      <c r="K7" s="21" t="n"/>
      <c r="L7" s="23" t="n"/>
      <c r="M7" s="24" t="n"/>
    </row>
    <row r="8" outlineLevel="2" ht="25.5" customFormat="1" customHeight="1" s="28">
      <c r="A8" s="25" t="n"/>
      <c r="B8" s="26" t="inlineStr">
        <is>
          <t>CPL Initiative Operations -- ongoing $5M Prop 98</t>
        </is>
      </c>
      <c r="C8" s="27" t="inlineStr">
        <is>
          <t>Funds</t>
        </is>
      </c>
      <c r="D8" s="27" t="n"/>
      <c r="E8" s="27" t="inlineStr">
        <is>
          <t>$5M P98 Ongoing</t>
        </is>
      </c>
      <c r="F8" s="21" t="n"/>
      <c r="G8" s="22" t="n"/>
      <c r="H8" s="21" t="n"/>
      <c r="I8" s="21" t="n"/>
      <c r="J8" s="21" t="n"/>
      <c r="K8" s="21" t="n"/>
      <c r="L8" s="23" t="n"/>
      <c r="M8" s="24" t="n"/>
    </row>
    <row r="9" outlineLevel="2" ht="25.5" customHeight="1">
      <c r="B9" s="20" t="inlineStr">
        <is>
          <t>CPL Infrastructure and Scaling -- one-time $15M Prop 98 (2025-2028)</t>
        </is>
      </c>
      <c r="C9" s="206" t="inlineStr">
        <is>
          <t>Funds</t>
        </is>
      </c>
      <c r="D9" s="206" t="n"/>
      <c r="E9" s="206" t="inlineStr">
        <is>
          <t>$15M P98</t>
        </is>
      </c>
      <c r="F9" s="21" t="n"/>
      <c r="G9" s="22" t="n"/>
      <c r="H9" s="21" t="n"/>
      <c r="I9" s="21" t="n"/>
      <c r="J9" s="21" t="n"/>
      <c r="K9" s="21" t="n"/>
      <c r="L9" s="23" t="n"/>
      <c r="M9" s="24" t="n"/>
    </row>
    <row r="10" outlineLevel="2" ht="25.5" customHeight="1">
      <c r="B10" s="30" t="inlineStr">
        <is>
          <t>CPL Initiative Operations -- ongoing $2M Prop 98 (2026-30 GO proposed budget)</t>
        </is>
      </c>
      <c r="C10" s="31" t="inlineStr">
        <is>
          <t>Funds</t>
        </is>
      </c>
      <c r="D10" s="31" t="n"/>
      <c r="E10" s="31" t="inlineStr">
        <is>
          <t>$2M P98</t>
        </is>
      </c>
      <c r="F10" s="31" t="n"/>
      <c r="G10" s="32" t="n"/>
      <c r="H10" s="33" t="n">
        <v>2000000</v>
      </c>
      <c r="I10" s="33" t="n">
        <v>2000000</v>
      </c>
      <c r="J10" s="33" t="n">
        <v>2000000</v>
      </c>
      <c r="K10" s="33" t="n">
        <v>2000000</v>
      </c>
      <c r="L10" s="34" t="n"/>
      <c r="M10" s="35" t="n"/>
    </row>
    <row r="11" outlineLevel="2" ht="25.5" customHeight="1">
      <c r="B11" s="30" t="inlineStr">
        <is>
          <t>CPL Local Implementation Support -- PROPOSED one-time $35M Prop 98 (2026-30 GO proposed budget )</t>
        </is>
      </c>
      <c r="C11" s="31" t="inlineStr">
        <is>
          <t>Funds</t>
        </is>
      </c>
      <c r="D11" s="31" t="n"/>
      <c r="E11" s="31" t="inlineStr">
        <is>
          <t>$35M P98</t>
        </is>
      </c>
      <c r="F11" s="31" t="n"/>
      <c r="G11" s="32" t="n"/>
      <c r="H11" s="33" t="n">
        <v>15000000</v>
      </c>
      <c r="I11" s="33" t="n">
        <v>15000000</v>
      </c>
      <c r="J11" s="33" t="n">
        <v>5000000</v>
      </c>
      <c r="K11" s="33" t="n">
        <v>0</v>
      </c>
      <c r="L11" s="34" t="n"/>
      <c r="M11" s="35" t="n"/>
    </row>
    <row r="12" outlineLevel="1">
      <c r="B12" s="36" t="inlineStr">
        <is>
          <t>Operations &amp; Support</t>
        </is>
      </c>
      <c r="C12" s="37" t="inlineStr">
        <is>
          <t>Funds</t>
        </is>
      </c>
      <c r="D12" s="37" t="n"/>
      <c r="E12" s="37" t="inlineStr">
        <is>
          <t>ALL</t>
        </is>
      </c>
      <c r="F12" s="38" t="n"/>
      <c r="G12" s="38" t="n"/>
      <c r="H12" s="38" t="n"/>
      <c r="I12" s="38" t="n"/>
      <c r="J12" s="38" t="n"/>
      <c r="K12" s="38" t="n"/>
      <c r="L12" s="38" t="n"/>
      <c r="M12" s="39" t="n"/>
    </row>
    <row r="13" outlineLevel="1">
      <c r="B13" s="36" t="inlineStr">
        <is>
          <t>Special Projects</t>
        </is>
      </c>
      <c r="C13" s="37" t="inlineStr">
        <is>
          <t>Funds</t>
        </is>
      </c>
      <c r="D13" s="37" t="n"/>
      <c r="E13" s="37" t="inlineStr">
        <is>
          <t>ALL</t>
        </is>
      </c>
      <c r="F13" s="38" t="n"/>
      <c r="G13" s="38" t="n"/>
      <c r="H13" s="38" t="n"/>
      <c r="I13" s="38" t="n"/>
      <c r="J13" s="38" t="n"/>
      <c r="K13" s="38" t="n"/>
      <c r="L13" s="38" t="n"/>
      <c r="M13" s="39" t="n"/>
    </row>
    <row r="14" outlineLevel="1">
      <c r="B14" s="36" t="inlineStr">
        <is>
          <t>Local Funding</t>
        </is>
      </c>
      <c r="C14" s="37" t="inlineStr">
        <is>
          <t>Funds</t>
        </is>
      </c>
      <c r="D14" s="37" t="n"/>
      <c r="E14" s="37" t="inlineStr">
        <is>
          <t>ALL</t>
        </is>
      </c>
      <c r="F14" s="38" t="n"/>
      <c r="G14" s="38" t="n"/>
      <c r="H14" s="38" t="n"/>
      <c r="I14" s="38" t="n"/>
      <c r="J14" s="38" t="n"/>
      <c r="K14" s="38" t="n"/>
      <c r="L14" s="38" t="n"/>
      <c r="M14" s="39" t="n"/>
    </row>
    <row r="15" outlineLevel="1">
      <c r="B15" s="40" t="inlineStr">
        <is>
          <t>GRAND TOTAL</t>
        </is>
      </c>
      <c r="C15" s="37" t="inlineStr">
        <is>
          <t>Funds</t>
        </is>
      </c>
      <c r="D15" s="37" t="n"/>
      <c r="E15" s="37" t="inlineStr">
        <is>
          <t>ALL</t>
        </is>
      </c>
      <c r="F15" s="38" t="n"/>
      <c r="G15" s="38" t="n"/>
      <c r="H15" s="38" t="n"/>
      <c r="I15" s="38" t="n"/>
      <c r="J15" s="38" t="n"/>
      <c r="K15" s="38" t="n"/>
      <c r="L15" s="38" t="n"/>
      <c r="M15" s="39" t="n"/>
    </row>
    <row r="16" outlineLevel="1">
      <c r="B16" s="41" t="inlineStr">
        <is>
          <t>$15M P98 BALANCE</t>
        </is>
      </c>
      <c r="C16" s="42" t="n"/>
      <c r="D16" s="42" t="n"/>
      <c r="E16" s="42" t="n"/>
      <c r="F16" s="43" t="n"/>
      <c r="G16" s="38" t="n"/>
      <c r="H16" s="38" t="n"/>
      <c r="I16" s="38" t="n"/>
      <c r="J16" s="38" t="n"/>
      <c r="K16" s="38" t="n"/>
      <c r="L16" s="38" t="n"/>
      <c r="M16" s="39" t="n"/>
    </row>
    <row r="17" outlineLevel="1">
      <c r="B17" s="44" t="n"/>
      <c r="C17" s="45" t="n"/>
      <c r="D17" s="45" t="n"/>
      <c r="E17" s="45" t="n"/>
      <c r="F17" s="46" t="n"/>
      <c r="G17" s="46" t="n"/>
      <c r="H17" s="46" t="n"/>
      <c r="I17" s="46" t="n"/>
      <c r="J17" s="46" t="n"/>
      <c r="K17" s="46" t="n"/>
      <c r="L17" s="46" t="n"/>
      <c r="M17" s="47" t="n"/>
    </row>
    <row r="18" outlineLevel="2" ht="15" customHeight="1">
      <c r="B18" s="191" t="inlineStr">
        <is>
          <t>CPL EXPENDITURE PLAN 2025-2030</t>
        </is>
      </c>
      <c r="C18" s="192" t="n"/>
      <c r="D18" s="192" t="n"/>
      <c r="E18" s="192" t="n"/>
      <c r="F18" s="192" t="n"/>
      <c r="G18" s="192" t="n"/>
      <c r="H18" s="192" t="n"/>
      <c r="I18" s="192" t="n"/>
      <c r="J18" s="192" t="n"/>
      <c r="K18" s="192" t="n"/>
      <c r="L18" s="192" t="n"/>
      <c r="M18" s="193" t="n"/>
    </row>
    <row r="19" outlineLevel="3" ht="25.5" customHeight="1">
      <c r="B19" s="199" t="inlineStr">
        <is>
          <t>MAP Platform Development, Management and College/Student Support
5-year contract (through RCCD) underway as of July 2025 for ongoing development, production, maintenance &amp; hosting (data storage, usage fees, external component licensing costs), college and student customer service support of MAP platform and CPL infrastruture designed to be interoperable and integrated with all CO and external related systems 
--NOTE: Code is contractually owned by the Chancellor's Office 
--NOTE: No RCCD Admin Support expenses charged on this item</t>
        </is>
      </c>
      <c r="C19" s="206" t="inlineStr">
        <is>
          <t>5649 Technology</t>
        </is>
      </c>
      <c r="D19" s="206" t="inlineStr">
        <is>
          <t>Operations &amp; Support</t>
        </is>
      </c>
      <c r="E19" s="206" t="inlineStr">
        <is>
          <t>$5M P98 Ongoing</t>
        </is>
      </c>
      <c r="F19" s="48" t="n"/>
      <c r="G19" s="49" t="n">
        <v>1230000</v>
      </c>
      <c r="H19" s="48" t="n"/>
      <c r="I19" s="48" t="n"/>
      <c r="J19" s="48" t="n"/>
      <c r="K19" s="48" t="n"/>
      <c r="L19" s="50" t="n"/>
      <c r="M19" s="24" t="n"/>
    </row>
    <row r="20" outlineLevel="3" ht="113.25" customHeight="1">
      <c r="B20" s="200" t="n"/>
      <c r="C20" s="206" t="inlineStr">
        <is>
          <t>5649 Technology</t>
        </is>
      </c>
      <c r="D20" s="206" t="inlineStr">
        <is>
          <t>Operations &amp; Support</t>
        </is>
      </c>
      <c r="E20" s="206" t="inlineStr">
        <is>
          <t>$6M P98 (RCCD)</t>
        </is>
      </c>
      <c r="F20" s="48" t="n"/>
      <c r="G20" s="49" t="n">
        <v>1300000</v>
      </c>
      <c r="H20" s="48" t="n">
        <v>0</v>
      </c>
      <c r="I20" s="48" t="n">
        <v>0</v>
      </c>
      <c r="J20" s="48" t="n">
        <v>0</v>
      </c>
      <c r="K20" s="48" t="n">
        <v>0</v>
      </c>
      <c r="L20" s="50" t="n"/>
      <c r="M20" s="24" t="n"/>
    </row>
    <row r="21" ht="66.75" customHeight="1">
      <c r="B21" s="199" t="inlineStr">
        <is>
          <t>CPL Technologies: AI and Innovation Projects
--Development of AI native support with HUMANS principals focused on common course crosswalk, course to certification matching; 
--CDE validated skills framework, CPL student portal, credential registry, college SIS auto- transcribing procedure, and integrations with eTranscript, Career Passport, Assist, COCI, CVC, PPM, Common Cloud, Collaborative ERP, CSU and UC Transfer planning tools, Industry and Agency views, including for LWDA, WDB, EDD, CalHR, etc.</t>
        </is>
      </c>
      <c r="C21" s="206" t="inlineStr">
        <is>
          <t>5649 Technology</t>
        </is>
      </c>
      <c r="D21" s="206" t="inlineStr">
        <is>
          <t>Operations &amp; Support</t>
        </is>
      </c>
      <c r="E21" s="206" t="inlineStr">
        <is>
          <t>$6M P98 (RCCD)</t>
        </is>
      </c>
      <c r="F21" s="51" t="n"/>
      <c r="G21" s="49" t="n">
        <v>0</v>
      </c>
      <c r="H21" s="48" t="n">
        <v>0</v>
      </c>
      <c r="I21" s="48" t="n">
        <v>0</v>
      </c>
      <c r="J21" s="48" t="n">
        <v>0</v>
      </c>
      <c r="K21" s="48" t="n">
        <v>0</v>
      </c>
      <c r="L21" s="50" t="n"/>
      <c r="M21" s="24" t="n"/>
    </row>
    <row r="22" ht="72" customHeight="1">
      <c r="B22" s="200" t="n"/>
      <c r="C22" s="206" t="inlineStr">
        <is>
          <t>5649 Technology</t>
        </is>
      </c>
      <c r="D22" s="206" t="inlineStr">
        <is>
          <t>Operations &amp; Support</t>
        </is>
      </c>
      <c r="E22" s="206" t="inlineStr">
        <is>
          <t>$15M P98</t>
        </is>
      </c>
      <c r="F22" s="48" t="n">
        <v>0</v>
      </c>
      <c r="G22" s="49" t="n">
        <v>0</v>
      </c>
      <c r="H22" s="48" t="n">
        <v>230076</v>
      </c>
      <c r="I22" s="48" t="n">
        <v>200000</v>
      </c>
      <c r="J22" s="48" t="n">
        <v>200000</v>
      </c>
      <c r="K22" s="48" t="n">
        <v>100000</v>
      </c>
      <c r="L22" s="50" t="n"/>
      <c r="M22" s="24" t="n"/>
    </row>
    <row r="23" ht="78.75" customHeight="1">
      <c r="B23" s="199" t="inlineStr">
        <is>
          <t>Infrastructure Planning and Requirements Production  (V0719)
WestEd planing and production of additional CPL tools and integrations such as dashboards to prioritize certification analysis by faculty workgroups and college; development of validated skills framework, pre-planning CPL integrations with eTranscript and Career Passport, planned interoperability of all  projects with WDB, LWDA, GO, Assist, CSU, UC, Industry and Agencies.</t>
        </is>
      </c>
      <c r="C23" s="206" t="inlineStr">
        <is>
          <t>5198 Consulting, Projects, Sprints</t>
        </is>
      </c>
      <c r="D23" s="206" t="inlineStr">
        <is>
          <t>Operations &amp; Support</t>
        </is>
      </c>
      <c r="E23" s="206" t="inlineStr">
        <is>
          <t>$6M P98 (CO)</t>
        </is>
      </c>
      <c r="F23" s="52" t="n">
        <v>200000</v>
      </c>
      <c r="G23" s="49" t="n">
        <v>200000</v>
      </c>
      <c r="H23" s="52" t="n">
        <v>0</v>
      </c>
      <c r="I23" s="52" t="n">
        <v>0</v>
      </c>
      <c r="J23" s="52" t="n">
        <v>0</v>
      </c>
      <c r="K23" s="52" t="n">
        <v>0</v>
      </c>
      <c r="L23" s="50" t="n"/>
      <c r="M23" s="24" t="n"/>
    </row>
    <row r="24" ht="51" customHeight="1">
      <c r="B24" s="196" t="n"/>
      <c r="C24" s="206" t="inlineStr">
        <is>
          <t>5199 Consulting, Projects, Sprints</t>
        </is>
      </c>
      <c r="D24" s="206" t="inlineStr">
        <is>
          <t>Operations &amp; Support</t>
        </is>
      </c>
      <c r="E24" s="206" t="inlineStr">
        <is>
          <t>$5M P98 Ongoing</t>
        </is>
      </c>
      <c r="F24" s="48" t="n">
        <v>127000</v>
      </c>
      <c r="G24" s="49" t="n">
        <v>2303</v>
      </c>
      <c r="H24" s="48" t="n">
        <v>0</v>
      </c>
      <c r="I24" s="48" t="n">
        <v>0</v>
      </c>
      <c r="J24" s="48" t="n">
        <v>0</v>
      </c>
      <c r="K24" s="48" t="n">
        <v>0</v>
      </c>
      <c r="L24" s="50" t="n"/>
      <c r="M24" s="24" t="n"/>
    </row>
    <row r="25" ht="51" customHeight="1">
      <c r="B25" s="200" t="n"/>
      <c r="C25" s="206" t="inlineStr">
        <is>
          <t>5199 Consulting, Projects, Sprints</t>
        </is>
      </c>
      <c r="D25" s="206" t="inlineStr">
        <is>
          <t>Operations &amp; Support</t>
        </is>
      </c>
      <c r="E25" s="206" t="inlineStr">
        <is>
          <t>$15M P98</t>
        </is>
      </c>
      <c r="F25" s="48" t="n">
        <v>0</v>
      </c>
      <c r="G25" s="49" t="n">
        <v>0</v>
      </c>
      <c r="H25" s="48" t="n">
        <v>300000</v>
      </c>
      <c r="I25" s="48" t="n">
        <v>100000</v>
      </c>
      <c r="J25" s="48" t="n">
        <v>100000</v>
      </c>
      <c r="K25" s="48" t="n">
        <v>100000</v>
      </c>
      <c r="L25" s="50" t="n"/>
      <c r="M25" s="24" t="n"/>
    </row>
    <row r="26" ht="25.5" customHeight="1">
      <c r="B26" s="199" t="inlineStr">
        <is>
          <t xml:space="preserve">AI and Software to support innovations
Enterprise subscriptions for various AI LLMs, agents, and infrastructure. </t>
        </is>
      </c>
      <c r="C26" s="206" t="inlineStr">
        <is>
          <t>5649 Technology</t>
        </is>
      </c>
      <c r="D26" s="206" t="inlineStr">
        <is>
          <t>Operations &amp; Support</t>
        </is>
      </c>
      <c r="E26" s="206" t="inlineStr">
        <is>
          <t>$6M P98 (RCCD)</t>
        </is>
      </c>
      <c r="F26" s="48" t="n">
        <v>30000</v>
      </c>
      <c r="G26" s="49" t="n">
        <v>2303</v>
      </c>
      <c r="H26" s="48" t="n">
        <v>0</v>
      </c>
      <c r="I26" s="48" t="n">
        <v>0</v>
      </c>
      <c r="J26" s="48" t="n">
        <v>0</v>
      </c>
      <c r="K26" s="48" t="n">
        <v>0</v>
      </c>
      <c r="L26" s="50" t="n"/>
      <c r="M26" s="24" t="n"/>
    </row>
    <row r="27" ht="25.5" customHeight="1">
      <c r="B27" s="196" t="n"/>
      <c r="C27" s="206" t="inlineStr">
        <is>
          <t>5649 Technology</t>
        </is>
      </c>
      <c r="D27" s="206" t="inlineStr">
        <is>
          <t>Operations &amp; Support</t>
        </is>
      </c>
      <c r="E27" s="206" t="inlineStr">
        <is>
          <t>$5M P98 Ongoing</t>
        </is>
      </c>
      <c r="F27" s="48" t="n">
        <v>0</v>
      </c>
      <c r="G27" s="49" t="n">
        <v>2303</v>
      </c>
      <c r="H27" s="48" t="n">
        <v>0</v>
      </c>
      <c r="I27" s="48" t="n">
        <v>0</v>
      </c>
      <c r="J27" s="48" t="n">
        <v>0</v>
      </c>
      <c r="K27" s="48" t="n">
        <v>0</v>
      </c>
      <c r="L27" s="50" t="n"/>
      <c r="M27" s="24" t="n"/>
    </row>
    <row r="28" ht="25.5" customHeight="1">
      <c r="B28" s="200" t="n"/>
      <c r="C28" s="206" t="inlineStr">
        <is>
          <t>5649 Technology</t>
        </is>
      </c>
      <c r="D28" s="206" t="inlineStr">
        <is>
          <t>Operations &amp; Support</t>
        </is>
      </c>
      <c r="E28" s="206" t="inlineStr">
        <is>
          <t>$15M P98</t>
        </is>
      </c>
      <c r="F28" s="48" t="n">
        <v>0</v>
      </c>
      <c r="G28" s="49" t="n">
        <v>2303</v>
      </c>
      <c r="H28" s="48" t="n">
        <v>50000</v>
      </c>
      <c r="I28" s="48" t="n">
        <v>50000</v>
      </c>
      <c r="J28" s="48" t="n">
        <v>50000</v>
      </c>
      <c r="K28" s="48" t="n">
        <v>50000</v>
      </c>
      <c r="L28" s="50" t="n"/>
      <c r="M28" s="24" t="n"/>
    </row>
    <row r="29" outlineLevel="1" ht="51" customHeight="1">
      <c r="B29" s="195" t="inlineStr">
        <is>
          <t>Data Standards and Interoperability Services
--Phase 2 2025-2026 Credential Engine contract (through RCCD) is underway as of July 2025 to scrape all CCC catalogs for course and program requirements to tag with CTDL and make available to MAP to assemble program course requirements, which will allow students to compare their eligible CPL by college-specific program pathways. 
--Phase 3 will focus on CTDL tagging of validated skills to develop a living skills framework that is scalable and interoperable worldwide.  
--Phase 4 will reflect all CTDL tagged academic and industry credentials and the aligned CPL in the newly developed CA Credential Registry that supports related systems such as MAP, eTranscript, Career Passport, Assist, PPM, CVC, CCC Common Cloud, etc.</t>
        </is>
      </c>
      <c r="C29" s="206" t="inlineStr">
        <is>
          <t>5198 Consulting, Projects, Sprints</t>
        </is>
      </c>
      <c r="D29" s="206" t="inlineStr">
        <is>
          <t>Operations &amp; Support</t>
        </is>
      </c>
      <c r="E29" s="206" t="inlineStr">
        <is>
          <t>$6M P98 (RCCD)</t>
        </is>
      </c>
      <c r="F29" s="48" t="n"/>
      <c r="G29" s="49" t="n">
        <v>119000</v>
      </c>
      <c r="H29" s="48" t="n">
        <v>0</v>
      </c>
      <c r="I29" s="48" t="n">
        <v>0</v>
      </c>
      <c r="J29" s="48" t="n">
        <v>0</v>
      </c>
      <c r="K29" s="48" t="n">
        <v>0</v>
      </c>
      <c r="L29" s="50" t="n"/>
      <c r="M29" s="24" t="n"/>
    </row>
    <row r="30" outlineLevel="1" ht="51" customHeight="1">
      <c r="B30" s="196" t="n"/>
      <c r="C30" s="206" t="inlineStr">
        <is>
          <t>5198 Consulting, Projects, Sprints</t>
        </is>
      </c>
      <c r="D30" s="206" t="inlineStr">
        <is>
          <t>Operations &amp; Support</t>
        </is>
      </c>
      <c r="E30" s="206" t="inlineStr">
        <is>
          <t>$5M P98 Ongoing</t>
        </is>
      </c>
      <c r="F30" s="48" t="n">
        <v>100000</v>
      </c>
      <c r="G30" s="49" t="n">
        <v>0</v>
      </c>
      <c r="H30" s="48" t="n">
        <v>100000</v>
      </c>
      <c r="I30" s="48" t="n">
        <v>100000</v>
      </c>
      <c r="J30" s="48" t="n">
        <v>100000</v>
      </c>
      <c r="K30" s="48" t="n">
        <v>100000</v>
      </c>
      <c r="L30" s="50" t="n"/>
      <c r="M30" s="24" t="n"/>
    </row>
    <row r="31" outlineLevel="1" ht="51" customHeight="1">
      <c r="B31" s="197" t="n"/>
      <c r="C31" s="206" t="inlineStr">
        <is>
          <t>5198 Consulting, Projects, Sprints</t>
        </is>
      </c>
      <c r="D31" s="206" t="inlineStr">
        <is>
          <t>Operations &amp; Support</t>
        </is>
      </c>
      <c r="E31" s="206" t="inlineStr">
        <is>
          <t>$15M P98</t>
        </is>
      </c>
      <c r="F31" s="48" t="n">
        <v>0</v>
      </c>
      <c r="G31" s="49" t="n">
        <v>0</v>
      </c>
      <c r="H31" s="48" t="n">
        <v>200000</v>
      </c>
      <c r="I31" s="48" t="n">
        <v>100000</v>
      </c>
      <c r="J31" s="48" t="n">
        <v>0</v>
      </c>
      <c r="K31" s="48" t="n">
        <v>0</v>
      </c>
      <c r="L31" s="50" t="n"/>
      <c r="M31" s="24" t="n"/>
    </row>
    <row r="32" ht="76.5" customHeight="1">
      <c r="B32" s="53" t="inlineStr">
        <is>
          <t>ASCCC: Pathways to Credit Statewide Credit Recommendations (V0718)
Contract with ASCCC to convene statewide faculty workgroup, 116 faculty campus CPL liaisons, validated skills, and validated common course crosswalks for 40 disciplines producing 1000+ credit recommendations.</t>
        </is>
      </c>
      <c r="C32" s="206" t="inlineStr">
        <is>
          <t>5198 Consulting, Projects, Sprints</t>
        </is>
      </c>
      <c r="D32" s="206" t="inlineStr">
        <is>
          <t>Special Projects</t>
        </is>
      </c>
      <c r="E32" s="206" t="inlineStr">
        <is>
          <t>$6M P98 (CO)</t>
        </is>
      </c>
      <c r="F32" s="48" t="n"/>
      <c r="G32" s="49" t="n">
        <v>1563900</v>
      </c>
      <c r="H32" s="48" t="n">
        <v>0</v>
      </c>
      <c r="I32" s="48" t="n">
        <v>0</v>
      </c>
      <c r="J32" s="48" t="n">
        <v>0</v>
      </c>
      <c r="K32" s="48" t="n">
        <v>0</v>
      </c>
      <c r="L32" s="50" t="n"/>
      <c r="M32" s="24" t="n"/>
    </row>
    <row r="33" ht="51" customHeight="1">
      <c r="B33" s="53" t="inlineStr">
        <is>
          <t>Faculty Field CPL Survey (V0639)
Survey system faculty for feedback on CPL technology needs, procedural supports, and regulatory barriers through the Chancellor's Office and the RP Group.</t>
        </is>
      </c>
      <c r="C33" s="206" t="inlineStr">
        <is>
          <t>5198 Consulting, Projects, Sprints</t>
        </is>
      </c>
      <c r="D33" s="206" t="inlineStr">
        <is>
          <t>Special Projects</t>
        </is>
      </c>
      <c r="E33" s="206" t="inlineStr">
        <is>
          <t>$6M P98 (CO)</t>
        </is>
      </c>
      <c r="F33" s="48" t="n">
        <v>57275</v>
      </c>
      <c r="G33" s="49" t="n">
        <v>57275</v>
      </c>
      <c r="H33" s="48" t="n">
        <v>0</v>
      </c>
      <c r="I33" s="48" t="n">
        <v>0</v>
      </c>
      <c r="J33" s="48" t="n">
        <v>0</v>
      </c>
      <c r="K33" s="48" t="n">
        <v>0</v>
      </c>
      <c r="L33" s="50" t="n"/>
      <c r="M33" s="24" t="n"/>
    </row>
    <row r="34" ht="53.25" customHeight="1">
      <c r="B34" s="204" t="inlineStr">
        <is>
          <t>Faculty and Staff CPL Workgroup Support
Support for the ASCCC Statewide Faculty Workgroup efforts and faculty and administrative facilitation and convening; stipends for sector-specific articulation projects (e.g., Futuro Health, Rising Scholars, Foster Youth, EMS Corps, College Corps); CPL Counselor Workgroup; CPL Coordinator Workgroup, and CPL Statewide chairs.</t>
        </is>
      </c>
      <c r="C34" s="206" t="inlineStr">
        <is>
          <t>5198 Consulting, Projects, Sprints</t>
        </is>
      </c>
      <c r="D34" s="206" t="inlineStr">
        <is>
          <t>Operations &amp; Support</t>
        </is>
      </c>
      <c r="E34" s="206" t="inlineStr">
        <is>
          <t>$6M P98 (RCCD)</t>
        </is>
      </c>
      <c r="F34" s="48" t="n">
        <v>100000</v>
      </c>
      <c r="G34" s="49" t="n">
        <v>98900</v>
      </c>
      <c r="H34" s="48" t="n">
        <v>0</v>
      </c>
      <c r="I34" s="48" t="n">
        <v>0</v>
      </c>
      <c r="J34" s="48" t="n">
        <v>0</v>
      </c>
      <c r="K34" s="48" t="n">
        <v>0</v>
      </c>
      <c r="L34" s="50" t="n"/>
      <c r="M34" s="24" t="n"/>
    </row>
    <row r="35" ht="53.25" customHeight="1">
      <c r="B35" s="205" t="n"/>
      <c r="C35" s="206" t="inlineStr">
        <is>
          <t>5198 Consulting, Projects, Sprints</t>
        </is>
      </c>
      <c r="D35" s="206" t="inlineStr">
        <is>
          <t>Operations &amp; Support</t>
        </is>
      </c>
      <c r="E35" s="206" t="inlineStr">
        <is>
          <t>$5M P98 Ongoing</t>
        </is>
      </c>
      <c r="F35" s="48" t="n">
        <v>100000</v>
      </c>
      <c r="G35" s="49" t="n">
        <v>0</v>
      </c>
      <c r="H35" s="48" t="n">
        <v>100000</v>
      </c>
      <c r="I35" s="48" t="n">
        <v>100000</v>
      </c>
      <c r="J35" s="48" t="n">
        <v>100000</v>
      </c>
      <c r="K35" s="48" t="n">
        <v>0</v>
      </c>
      <c r="L35" s="50" t="n"/>
      <c r="M35" s="24" t="n"/>
    </row>
    <row r="36" ht="63.75" customHeight="1">
      <c r="B36" s="53" t="inlineStr">
        <is>
          <t>Foundation AI Course to Skills Matching (V0515)
Demonstration Project to through the CCC Foundation, ASCCC, MAP, and vendor EQS to develop AI tools in MAP to match industry certification skills with local college courses tosimplify and speed CPL articulations.</t>
        </is>
      </c>
      <c r="C36" s="206" t="inlineStr">
        <is>
          <t>5649 Technology</t>
        </is>
      </c>
      <c r="D36" s="206" t="inlineStr">
        <is>
          <t>Special Projects</t>
        </is>
      </c>
      <c r="E36" s="206" t="inlineStr">
        <is>
          <t>$6M P98 (CO)</t>
        </is>
      </c>
      <c r="F36" s="48" t="n">
        <v>200000</v>
      </c>
      <c r="G36" s="49" t="n">
        <v>200000</v>
      </c>
      <c r="H36" s="48" t="n">
        <v>0</v>
      </c>
      <c r="I36" s="48" t="n">
        <v>0</v>
      </c>
      <c r="J36" s="48" t="n">
        <v>0</v>
      </c>
      <c r="K36" s="48" t="n">
        <v>0</v>
      </c>
      <c r="L36" s="50" t="n"/>
      <c r="M36" s="24" t="n"/>
    </row>
    <row r="37" ht="42.75" customHeight="1">
      <c r="B37" s="204" t="inlineStr">
        <is>
          <t>Apprenticeship Construction Trade AI Outreach, CPL, Completion (SCC and NC)
Demonstration Project to with Santiago Canyon College and Norco College, MAP, and vendor N2N Lightleap to develop CPL aautomation tools in MAP to support construction and electrician trades apprenticeship CPL, outreach, and degree audit automation.</t>
        </is>
      </c>
      <c r="C37" s="206" t="inlineStr">
        <is>
          <t>5649 Technology</t>
        </is>
      </c>
      <c r="D37" s="206" t="inlineStr">
        <is>
          <t>Special Projects</t>
        </is>
      </c>
      <c r="E37" s="206" t="inlineStr">
        <is>
          <t>$6M P98 (RCCD)</t>
        </is>
      </c>
      <c r="F37" s="48" t="n">
        <v>1345236</v>
      </c>
      <c r="G37" s="49" t="n">
        <v>1345236</v>
      </c>
      <c r="H37" s="48" t="n">
        <v>0</v>
      </c>
      <c r="I37" s="48" t="n">
        <v>0</v>
      </c>
      <c r="J37" s="48" t="n">
        <v>0</v>
      </c>
      <c r="K37" s="48" t="n">
        <v>0</v>
      </c>
      <c r="L37" s="50" t="n"/>
      <c r="M37" s="24" t="n"/>
    </row>
    <row r="38" ht="52.5" customHeight="1">
      <c r="B38" s="205" t="n"/>
      <c r="C38" s="206" t="inlineStr">
        <is>
          <t>5649 Technology</t>
        </is>
      </c>
      <c r="D38" s="206" t="inlineStr">
        <is>
          <t>Special Projects</t>
        </is>
      </c>
      <c r="E38" s="206" t="inlineStr">
        <is>
          <t>$15M P98</t>
        </is>
      </c>
      <c r="F38" s="48" t="n">
        <v>54764</v>
      </c>
      <c r="G38" s="49" t="n">
        <v>54764</v>
      </c>
      <c r="H38" s="48" t="n">
        <v>0</v>
      </c>
      <c r="I38" s="48" t="n">
        <v>0</v>
      </c>
      <c r="J38" s="48" t="n">
        <v>0</v>
      </c>
      <c r="K38" s="48" t="n">
        <v>0</v>
      </c>
      <c r="L38" s="50" t="n"/>
      <c r="M38" s="24" t="n"/>
    </row>
    <row r="39" ht="63.75" customHeight="1">
      <c r="B39" s="199" t="inlineStr">
        <is>
          <t>Research and Publications, Reports, Dashboards, Datasets
Editing and content creation services for publications; plan and prepare CPL Impact research studies for a variety of sectors, regions, CPL Types, and CPL Modes.</t>
        </is>
      </c>
      <c r="C39" s="206" t="inlineStr">
        <is>
          <t>5198 Consulting, Projects, Sprints</t>
        </is>
      </c>
      <c r="D39" s="206" t="inlineStr">
        <is>
          <t>Operations &amp; Support</t>
        </is>
      </c>
      <c r="E39" s="206" t="inlineStr">
        <is>
          <t>$5M P98 Ongoing</t>
        </is>
      </c>
      <c r="F39" s="48" t="n">
        <v>82287.5</v>
      </c>
      <c r="G39" s="49" t="n">
        <v>0</v>
      </c>
      <c r="H39" s="48" t="n"/>
      <c r="I39" s="48" t="n"/>
      <c r="J39" s="48" t="n">
        <v>44000</v>
      </c>
      <c r="K39" s="48" t="n">
        <v>44000</v>
      </c>
      <c r="L39" s="50" t="n"/>
      <c r="M39" s="24" t="n"/>
    </row>
    <row r="40" ht="63.75" customHeight="1">
      <c r="B40" s="199" t="inlineStr">
        <is>
          <t>Platform Security Penetration Testing and Security and Accessibility Compliance
Regular platform penetration testing and updating of HECVAT, VPAT, and accessibility compliance documentation through ATS.</t>
        </is>
      </c>
      <c r="C40" s="206" t="inlineStr">
        <is>
          <t>5198 Consulting, Projects, Sprints</t>
        </is>
      </c>
      <c r="D40" s="206" t="inlineStr">
        <is>
          <t>Operations &amp; Support</t>
        </is>
      </c>
      <c r="E40" s="206" t="inlineStr">
        <is>
          <t>$5M P98 Ongoing</t>
        </is>
      </c>
      <c r="F40" s="48" t="n">
        <v>30000</v>
      </c>
      <c r="G40" s="49" t="n">
        <v>13300</v>
      </c>
      <c r="H40" s="48" t="n">
        <v>15000</v>
      </c>
      <c r="I40" s="48" t="n">
        <v>15000</v>
      </c>
      <c r="J40" s="48" t="n">
        <v>15000</v>
      </c>
      <c r="K40" s="48" t="n">
        <v>15000</v>
      </c>
      <c r="L40" s="50" t="n"/>
      <c r="M40" s="24" t="n"/>
    </row>
    <row r="41" ht="42" customHeight="1">
      <c r="B41" s="55" t="inlineStr">
        <is>
          <t>Local College Implementation Funding ($50,000 to up to 119 CCCs and Noncredit Campuses. (Note: this amount will be distributed by the CO rather than RCCD)</t>
        </is>
      </c>
      <c r="C41" s="206" t="inlineStr">
        <is>
          <t>5190 College Grants</t>
        </is>
      </c>
      <c r="D41" s="206" t="inlineStr">
        <is>
          <t>Local Funding</t>
        </is>
      </c>
      <c r="E41" s="206" t="inlineStr">
        <is>
          <t>$15M P98</t>
        </is>
      </c>
      <c r="F41" s="48" t="n"/>
      <c r="G41" s="49" t="n">
        <v>5900000</v>
      </c>
      <c r="H41" s="48" t="n">
        <v>0</v>
      </c>
      <c r="I41" s="48" t="n">
        <v>0</v>
      </c>
      <c r="J41" s="48" t="n">
        <v>0</v>
      </c>
      <c r="K41" s="48" t="n">
        <v>0</v>
      </c>
      <c r="L41" s="50" t="n"/>
      <c r="M41" s="24" t="n"/>
    </row>
    <row r="42" ht="59.25" customHeight="1">
      <c r="B42" s="195" t="inlineStr">
        <is>
          <t>Professional Dev., Technical Support, Outreach, Events, Conferences
Provide 3 Regional 2025-2026 In-person CPL training events in the south, central, and north. Team leading and participation conferences, meetings, and ad hoc trainings requested by the CO, districts, consortia, and agency partners; costs to host Annual CPL Summit.</t>
        </is>
      </c>
      <c r="C42" s="206" t="inlineStr">
        <is>
          <t xml:space="preserve">5220 Conferences, Training </t>
        </is>
      </c>
      <c r="D42" s="206" t="inlineStr">
        <is>
          <t>Operations &amp; Support</t>
        </is>
      </c>
      <c r="E42" s="206" t="inlineStr">
        <is>
          <t>$5M P98 Ongoing</t>
        </is>
      </c>
      <c r="F42" s="48" t="n">
        <v>340000</v>
      </c>
      <c r="G42" s="49" t="n">
        <v>206789</v>
      </c>
      <c r="H42" s="48" t="n">
        <v>100000</v>
      </c>
      <c r="I42" s="48" t="n">
        <v>50000</v>
      </c>
      <c r="J42" s="48" t="n">
        <v>50000</v>
      </c>
      <c r="K42" s="48" t="n">
        <v>50000</v>
      </c>
      <c r="L42" s="50" t="n"/>
      <c r="M42" s="24" t="n"/>
    </row>
    <row r="43" ht="69.75" customHeight="1">
      <c r="B43" s="196" t="n"/>
      <c r="C43" s="200" t="n"/>
      <c r="D43" s="206" t="inlineStr">
        <is>
          <t>Operations &amp; Support</t>
        </is>
      </c>
      <c r="E43" s="206" t="inlineStr">
        <is>
          <t>$6M P98 (CO)</t>
        </is>
      </c>
      <c r="F43" s="48" t="n">
        <v>233589</v>
      </c>
      <c r="G43" s="49" t="n"/>
      <c r="H43" s="48" t="n">
        <v>0</v>
      </c>
      <c r="I43" s="48" t="n">
        <v>0</v>
      </c>
      <c r="J43" s="48" t="n">
        <v>0</v>
      </c>
      <c r="K43" s="48" t="n">
        <v>0</v>
      </c>
      <c r="L43" s="50" t="n"/>
      <c r="M43" s="24" t="n"/>
    </row>
    <row r="44" ht="69.75" customHeight="1">
      <c r="B44" s="197" t="n"/>
      <c r="C44" s="56" t="inlineStr">
        <is>
          <t xml:space="preserve">5220 Conferences, Training </t>
        </is>
      </c>
      <c r="D44" s="206" t="inlineStr">
        <is>
          <t>Operations &amp; Support</t>
        </is>
      </c>
      <c r="E44" s="206" t="inlineStr">
        <is>
          <t>$15M P98</t>
        </is>
      </c>
      <c r="F44" s="48" t="n">
        <v>0</v>
      </c>
      <c r="G44" s="49" t="n">
        <v>0</v>
      </c>
      <c r="H44" s="48" t="n">
        <v>350000</v>
      </c>
      <c r="I44" s="48" t="n">
        <v>350000</v>
      </c>
      <c r="J44" s="48" t="n">
        <v>200000</v>
      </c>
      <c r="K44" s="48" t="n">
        <v>200000</v>
      </c>
      <c r="L44" s="50" t="n"/>
      <c r="M44" s="24" t="n"/>
    </row>
    <row r="45" ht="89.25" customHeight="1">
      <c r="B45" s="53" t="inlineStr">
        <is>
          <t>Special Project Behavioral Health CPL Project
Contract through RCCD will be processed with grant approval and expected to be underway Oct. or Nov. 2025 to develop CPL for Behavioral Health training offered by selected agency/vendor, outreach to trainees, production of a agency/vendor curated CPL Landing Page for student CPL exploration, development of cohorts to CCCs</t>
        </is>
      </c>
      <c r="C45" s="206" t="inlineStr">
        <is>
          <t>5198 Consulting, Projects, Sprints</t>
        </is>
      </c>
      <c r="D45" s="206" t="inlineStr">
        <is>
          <t>Special Projects</t>
        </is>
      </c>
      <c r="E45" s="206" t="inlineStr">
        <is>
          <t>$5M P98 Ongoing</t>
        </is>
      </c>
      <c r="F45" s="48" t="n">
        <v>400000</v>
      </c>
      <c r="G45" s="49" t="n">
        <v>400000</v>
      </c>
      <c r="H45" s="48" t="n">
        <v>400000</v>
      </c>
      <c r="I45" s="48" t="n">
        <v>0</v>
      </c>
      <c r="J45" s="48" t="n">
        <v>0</v>
      </c>
      <c r="K45" s="48" t="n">
        <v>0</v>
      </c>
      <c r="L45" s="50" t="n"/>
      <c r="M45" s="24" t="n"/>
    </row>
    <row r="46" ht="81" customHeight="1">
      <c r="B46" s="199" t="inlineStr">
        <is>
          <t>Communications, Accessibility, Webpage, and CPL Outreach Projects 
--Website enhancements for accessability, communication pieces in collaboration with CO and consulting partners, CPL outreach templates, tools, materials such as CPL-embedded pathway templates for colleges and systemwide use.</t>
        </is>
      </c>
      <c r="C46" s="206" t="inlineStr">
        <is>
          <t>4590 Supplies, Printing</t>
        </is>
      </c>
      <c r="D46" s="206" t="inlineStr">
        <is>
          <t>Operations &amp; Support</t>
        </is>
      </c>
      <c r="E46" s="206" t="inlineStr">
        <is>
          <t>$5M P98 Ongoing</t>
        </is>
      </c>
      <c r="F46" s="48" t="n">
        <v>50000</v>
      </c>
      <c r="G46" s="49" t="n">
        <v>10460</v>
      </c>
      <c r="H46" s="48" t="n">
        <v>50000</v>
      </c>
      <c r="I46" s="48" t="n">
        <v>50000</v>
      </c>
      <c r="J46" s="48" t="n">
        <v>50000</v>
      </c>
      <c r="K46" s="48" t="n">
        <v>50000</v>
      </c>
      <c r="L46" s="50" t="n"/>
      <c r="M46" s="24" t="n"/>
    </row>
    <row r="47" ht="38.25" customHeight="1">
      <c r="B47" s="199" t="inlineStr">
        <is>
          <t>CPL MAP Team Total Compensation (Includes Benefits) 
MAP CPL team in 2025 consists of approximately 8 FTE with plans to scale to 15 FTE while preserving flexibility to adjust the number and role of personnel based on evolving conditions. Personnel all goals and activities, including implementation scaling, systems integration, innovations, college technical assistance, student assistance, agency partnerships, expansion of scope to support academic planning tools and systems such as eTranscript, Career Passport, and beyond.</t>
        </is>
      </c>
      <c r="C47" s="206" t="inlineStr">
        <is>
          <t>1000-3000 Compensation for Operations</t>
        </is>
      </c>
      <c r="D47" s="206" t="inlineStr">
        <is>
          <t>Operations &amp; Support</t>
        </is>
      </c>
      <c r="E47" s="206" t="inlineStr">
        <is>
          <t>$5M P98 Ongoing</t>
        </is>
      </c>
      <c r="F47" s="48" t="n"/>
      <c r="G47" s="49" t="n"/>
      <c r="H47" s="48" t="n"/>
      <c r="I47" s="48" t="n"/>
      <c r="J47" s="48" t="n"/>
      <c r="K47" s="48" t="n"/>
      <c r="L47" s="50" t="n"/>
      <c r="M47" s="24" t="n"/>
    </row>
    <row r="48" ht="87.75" customHeight="1">
      <c r="B48" s="200" t="n"/>
      <c r="C48" s="206" t="inlineStr">
        <is>
          <t>1000-3000 Compensation for Operations</t>
        </is>
      </c>
      <c r="D48" s="206" t="inlineStr">
        <is>
          <t>Operations &amp; Support</t>
        </is>
      </c>
      <c r="E48" s="206" t="inlineStr">
        <is>
          <t>$15M P98</t>
        </is>
      </c>
      <c r="F48" s="48" t="n">
        <v>0</v>
      </c>
      <c r="G48" s="49" t="n">
        <v>0</v>
      </c>
      <c r="H48" s="48" t="n">
        <v>1446484</v>
      </c>
      <c r="I48" s="48" t="n">
        <v>1160417</v>
      </c>
      <c r="J48" s="48" t="n">
        <v>1297089</v>
      </c>
      <c r="K48" s="48" t="n">
        <v>1459794</v>
      </c>
      <c r="L48" s="50" t="n"/>
      <c r="M48" s="24" t="n"/>
    </row>
    <row r="49" ht="51" customHeight="1">
      <c r="A49" s="1" t="inlineStr">
        <is>
          <t> </t>
        </is>
      </c>
      <c r="B49" s="199" t="inlineStr">
        <is>
          <t>Equipment, Office Services, Licenses 
--2024-2030 funds equipment, operating materials, subscriptions, telecommunications, etc.</t>
        </is>
      </c>
      <c r="C49" s="206" t="inlineStr">
        <is>
          <t>6400 Equipment, Supplies, Licensing</t>
        </is>
      </c>
      <c r="D49" s="206" t="inlineStr">
        <is>
          <t>Operations &amp; Support</t>
        </is>
      </c>
      <c r="E49" s="206" t="inlineStr">
        <is>
          <t>$5M P98 Ongoing</t>
        </is>
      </c>
      <c r="F49" s="48" t="n">
        <v>10000</v>
      </c>
      <c r="G49" s="49" t="n">
        <v>0</v>
      </c>
      <c r="H49" s="48" t="n">
        <v>30000</v>
      </c>
      <c r="I49" s="48" t="n">
        <v>30000</v>
      </c>
      <c r="J49" s="48" t="n">
        <v>30000</v>
      </c>
      <c r="K49" s="48" t="n">
        <v>30000</v>
      </c>
      <c r="L49" s="50" t="n"/>
      <c r="M49" s="24" t="n"/>
    </row>
    <row r="50" ht="28.5" customHeight="1">
      <c r="B50" s="199" t="inlineStr">
        <is>
          <t>RCCD Administrative Support Expenses
RCCD to support administrative support costs at 9% on all expenditures excluding MAP vendor costs.</t>
        </is>
      </c>
      <c r="C50" s="206" t="inlineStr">
        <is>
          <t>8000 Admin Support</t>
        </is>
      </c>
      <c r="D50" s="206" t="inlineStr">
        <is>
          <t>Operations &amp; Support</t>
        </is>
      </c>
      <c r="E50" s="206" t="inlineStr">
        <is>
          <t>$6M P98 (RCCD)</t>
        </is>
      </c>
      <c r="F50" s="48" t="n"/>
      <c r="G50" s="49" t="n"/>
      <c r="H50" s="48" t="n"/>
      <c r="I50" s="48" t="n"/>
      <c r="J50" s="48" t="n"/>
      <c r="K50" s="48" t="n"/>
      <c r="L50" s="50" t="n"/>
      <c r="M50" s="24" t="n"/>
    </row>
    <row r="51" ht="27" customHeight="1">
      <c r="B51" s="196" t="n"/>
      <c r="C51" s="206" t="inlineStr">
        <is>
          <t>8000 Admin Support</t>
        </is>
      </c>
      <c r="D51" s="206" t="inlineStr">
        <is>
          <t>Operations &amp; Support</t>
        </is>
      </c>
      <c r="E51" s="206" t="inlineStr">
        <is>
          <t>$5M P98 Ongoing</t>
        </is>
      </c>
      <c r="F51" s="48" t="n"/>
      <c r="G51" s="49" t="n"/>
      <c r="H51" s="48" t="n"/>
      <c r="I51" s="48" t="n"/>
      <c r="J51" s="48" t="n"/>
      <c r="K51" s="48" t="n"/>
      <c r="L51" s="50" t="n"/>
      <c r="M51" s="24" t="n"/>
    </row>
    <row r="52" ht="27" customHeight="1">
      <c r="B52" s="200" t="n"/>
      <c r="C52" s="206" t="inlineStr">
        <is>
          <t>8000 Admin Support</t>
        </is>
      </c>
      <c r="D52" s="206" t="inlineStr">
        <is>
          <t>Operations &amp; Support</t>
        </is>
      </c>
      <c r="E52" s="206" t="inlineStr">
        <is>
          <t>$15M P98</t>
        </is>
      </c>
      <c r="F52" s="48" t="n"/>
      <c r="G52" s="49" t="n"/>
      <c r="H52" s="48" t="n"/>
      <c r="I52" s="48" t="n"/>
      <c r="J52" s="48" t="n"/>
      <c r="K52" s="48" t="n"/>
      <c r="L52" s="50" t="n"/>
      <c r="M52" s="24" t="n"/>
    </row>
    <row r="53">
      <c r="B53" s="36" t="inlineStr">
        <is>
          <t>Operations &amp; Support</t>
        </is>
      </c>
      <c r="C53" s="37" t="n"/>
      <c r="D53" s="37" t="n"/>
      <c r="E53" s="37" t="n"/>
      <c r="F53" s="38" t="n"/>
      <c r="G53" s="38" t="n"/>
      <c r="H53" s="38" t="n"/>
      <c r="I53" s="38" t="n"/>
      <c r="J53" s="38" t="n"/>
      <c r="K53" s="38" t="n"/>
      <c r="L53" s="38" t="n"/>
      <c r="M53" s="39" t="n"/>
    </row>
    <row r="54" outlineLevel="1">
      <c r="B54" s="36" t="inlineStr">
        <is>
          <t>Special Projects</t>
        </is>
      </c>
      <c r="C54" s="37" t="n"/>
      <c r="D54" s="37" t="n"/>
      <c r="E54" s="37" t="n"/>
      <c r="F54" s="38" t="n"/>
      <c r="G54" s="38" t="n"/>
      <c r="H54" s="38" t="n"/>
      <c r="I54" s="38" t="n"/>
      <c r="J54" s="38" t="n"/>
      <c r="K54" s="38" t="n"/>
      <c r="L54" s="38" t="n"/>
      <c r="M54" s="39" t="n"/>
    </row>
    <row r="55">
      <c r="B55" s="36" t="inlineStr">
        <is>
          <t>Local Funding</t>
        </is>
      </c>
      <c r="C55" s="37" t="n"/>
      <c r="D55" s="37" t="n"/>
      <c r="E55" s="37" t="n"/>
      <c r="F55" s="38" t="n"/>
      <c r="G55" s="38" t="n"/>
      <c r="H55" s="38" t="n"/>
      <c r="I55" s="38" t="n"/>
      <c r="J55" s="38" t="n"/>
      <c r="K55" s="38" t="n"/>
      <c r="L55" s="38" t="n"/>
      <c r="M55" s="39" t="n"/>
    </row>
    <row r="56">
      <c r="B56" s="57" t="inlineStr">
        <is>
          <t>GRAND TOTAL</t>
        </is>
      </c>
      <c r="C56" s="37" t="n"/>
      <c r="D56" s="37" t="n"/>
      <c r="E56" s="37" t="n"/>
      <c r="F56" s="38" t="n"/>
      <c r="G56" s="38" t="n"/>
      <c r="H56" s="38" t="n"/>
      <c r="I56" s="38" t="n"/>
      <c r="J56" s="38" t="n"/>
      <c r="K56" s="38" t="n"/>
      <c r="L56" s="38" t="n"/>
      <c r="M56" s="39" t="n"/>
    </row>
    <row r="57" ht="6.75" customFormat="1" customHeight="1" s="58">
      <c r="B57" s="59" t="inlineStr">
        <is>
          <t>BALANCE</t>
        </is>
      </c>
      <c r="C57" s="60" t="n"/>
      <c r="D57" s="61" t="n"/>
      <c r="E57" s="60" t="n"/>
      <c r="F57" s="62" t="n"/>
      <c r="G57" s="63" t="n"/>
      <c r="H57" s="62" t="n"/>
      <c r="I57" s="62" t="n"/>
      <c r="J57" s="62" t="n"/>
      <c r="K57" s="62" t="n"/>
      <c r="L57" s="64" t="n"/>
      <c r="M57" s="65" t="n"/>
    </row>
    <row r="58" ht="6" customFormat="1" customHeight="1" s="58">
      <c r="B58" s="59" t="n"/>
      <c r="C58" s="60" t="n"/>
      <c r="D58" s="60" t="n"/>
      <c r="E58" s="60" t="inlineStr">
        <is>
          <t>$6M</t>
        </is>
      </c>
      <c r="F58" s="62" t="n"/>
      <c r="G58" s="63" t="n"/>
      <c r="H58" s="62" t="n"/>
      <c r="I58" s="62" t="n"/>
      <c r="J58" s="62" t="n"/>
      <c r="K58" s="62" t="n"/>
      <c r="L58" s="64" t="n"/>
      <c r="M58" s="65" t="n"/>
    </row>
    <row r="59" ht="21" customFormat="1" customHeight="1" s="58">
      <c r="B59" s="66" t="inlineStr">
        <is>
          <t>EXPENSE CATEGORIES</t>
        </is>
      </c>
      <c r="C59" s="60" t="n"/>
      <c r="D59" s="60" t="n"/>
      <c r="E59" s="60" t="inlineStr">
        <is>
          <t>$5M P98 Ongoing</t>
        </is>
      </c>
      <c r="F59" s="67" t="inlineStr">
        <is>
          <t>BUDGET</t>
        </is>
      </c>
      <c r="G59" s="19" t="inlineStr">
        <is>
          <t>EXPENSE</t>
        </is>
      </c>
      <c r="H59" s="67" t="inlineStr">
        <is>
          <t>BUDGET</t>
        </is>
      </c>
      <c r="I59" s="67" t="inlineStr">
        <is>
          <t>BUDGET</t>
        </is>
      </c>
      <c r="J59" s="67" t="inlineStr">
        <is>
          <t>BUDGET</t>
        </is>
      </c>
      <c r="K59" s="67" t="inlineStr">
        <is>
          <t>BUDGET</t>
        </is>
      </c>
      <c r="L59" s="67" t="inlineStr">
        <is>
          <t>TOTAL</t>
        </is>
      </c>
      <c r="M59" s="67" t="inlineStr">
        <is>
          <t>AVERAGE</t>
        </is>
      </c>
    </row>
    <row r="60" ht="15" customFormat="1" customHeight="1" s="58">
      <c r="B60" s="68" t="inlineStr">
        <is>
          <t>1000-3000 Compensation for Operations</t>
        </is>
      </c>
      <c r="C60" s="69" t="n"/>
      <c r="D60" s="70" t="n"/>
      <c r="E60" s="69" t="n"/>
      <c r="F60" s="69" t="n"/>
      <c r="G60" s="71" t="n"/>
      <c r="H60" s="69" t="n"/>
      <c r="I60" s="69" t="n"/>
      <c r="J60" s="69" t="n"/>
      <c r="K60" s="69" t="n"/>
      <c r="L60" s="72" t="n"/>
      <c r="M60" s="24" t="n"/>
    </row>
    <row r="61" ht="15" customFormat="1" customHeight="1" s="58">
      <c r="B61" s="68" t="inlineStr">
        <is>
          <t>4590 Supplies, Printing</t>
        </is>
      </c>
      <c r="C61" s="69" t="n"/>
      <c r="D61" s="70" t="n"/>
      <c r="E61" s="69" t="n"/>
      <c r="F61" s="69" t="n"/>
      <c r="G61" s="71" t="n"/>
      <c r="H61" s="69" t="n"/>
      <c r="I61" s="69" t="n"/>
      <c r="J61" s="69" t="n"/>
      <c r="K61" s="69" t="n"/>
      <c r="L61" s="72" t="n"/>
      <c r="M61" s="24" t="n"/>
    </row>
    <row r="62" ht="15" customFormat="1" customHeight="1" s="58">
      <c r="B62" s="68" t="inlineStr">
        <is>
          <t>5198 Consulting, Projects, Sprints</t>
        </is>
      </c>
      <c r="C62" s="69" t="n"/>
      <c r="D62" s="70" t="n"/>
      <c r="E62" s="69" t="n"/>
      <c r="F62" s="69" t="n"/>
      <c r="G62" s="71" t="n"/>
      <c r="H62" s="69" t="n"/>
      <c r="I62" s="69" t="n"/>
      <c r="J62" s="69" t="n"/>
      <c r="K62" s="69" t="n"/>
      <c r="L62" s="72" t="n"/>
      <c r="M62" s="24" t="n"/>
    </row>
    <row r="63" ht="15" customFormat="1" customHeight="1" s="58">
      <c r="B63" s="68" t="inlineStr">
        <is>
          <t xml:space="preserve">5220 Conferences, Training </t>
        </is>
      </c>
      <c r="C63" s="69" t="n"/>
      <c r="D63" s="70" t="n"/>
      <c r="E63" s="69" t="n"/>
      <c r="F63" s="69" t="n"/>
      <c r="G63" s="71" t="n"/>
      <c r="H63" s="69" t="n"/>
      <c r="I63" s="69" t="n"/>
      <c r="J63" s="69" t="n"/>
      <c r="K63" s="69" t="n"/>
      <c r="L63" s="72" t="n"/>
      <c r="M63" s="24" t="n"/>
    </row>
    <row r="64" ht="15" customFormat="1" customHeight="1" s="58">
      <c r="B64" s="68" t="inlineStr">
        <is>
          <t>5649 Technology</t>
        </is>
      </c>
      <c r="C64" s="69" t="n"/>
      <c r="D64" s="70" t="n"/>
      <c r="E64" s="69" t="n"/>
      <c r="F64" s="69" t="n"/>
      <c r="G64" s="71" t="n"/>
      <c r="H64" s="69" t="n"/>
      <c r="I64" s="69" t="n"/>
      <c r="J64" s="69" t="n"/>
      <c r="K64" s="69" t="n"/>
      <c r="L64" s="72" t="n"/>
      <c r="M64" s="24" t="n"/>
    </row>
    <row r="65" ht="15" customFormat="1" customHeight="1" s="58">
      <c r="B65" s="68" t="inlineStr">
        <is>
          <t>6400 Equipment, Licensing</t>
        </is>
      </c>
      <c r="C65" s="69" t="n"/>
      <c r="D65" s="70" t="n"/>
      <c r="E65" s="69" t="n"/>
      <c r="F65" s="69" t="n"/>
      <c r="G65" s="71" t="n"/>
      <c r="H65" s="69" t="n"/>
      <c r="I65" s="69" t="n"/>
      <c r="J65" s="69" t="n"/>
      <c r="K65" s="69" t="n"/>
      <c r="L65" s="72" t="n"/>
      <c r="M65" s="24" t="n"/>
    </row>
    <row r="66" ht="15" customFormat="1" customHeight="1" s="58">
      <c r="B66" s="68" t="inlineStr">
        <is>
          <t>8000 Admin Support</t>
        </is>
      </c>
      <c r="C66" s="69" t="n"/>
      <c r="D66" s="70" t="n"/>
      <c r="E66" s="69" t="n"/>
      <c r="F66" s="69" t="n"/>
      <c r="G66" s="71" t="n"/>
      <c r="H66" s="69" t="n"/>
      <c r="I66" s="69" t="n"/>
      <c r="J66" s="69" t="n"/>
      <c r="K66" s="69" t="n"/>
      <c r="L66" s="72" t="n"/>
      <c r="M66" s="24" t="n"/>
    </row>
    <row r="67" ht="15" customFormat="1" customHeight="1" s="58">
      <c r="B67" s="68" t="inlineStr">
        <is>
          <t>5190 College Grants</t>
        </is>
      </c>
      <c r="C67" s="69" t="n"/>
      <c r="D67" s="70" t="n"/>
      <c r="E67" s="69" t="n"/>
      <c r="F67" s="69" t="n"/>
      <c r="G67" s="71" t="n"/>
      <c r="H67" s="69" t="n"/>
      <c r="I67" s="69" t="n"/>
      <c r="J67" s="69" t="n"/>
      <c r="K67" s="69" t="n"/>
      <c r="L67" s="72" t="n"/>
      <c r="M67" s="24" t="n"/>
    </row>
    <row r="68">
      <c r="A68" s="58" t="n"/>
      <c r="C68" s="73" t="n"/>
      <c r="D68" s="73" t="n"/>
      <c r="E68" s="73" t="n"/>
      <c r="F68" s="74" t="n"/>
      <c r="G68" s="74" t="n"/>
      <c r="H68" s="75" t="n"/>
      <c r="I68" s="75" t="n"/>
      <c r="J68" s="75" t="n"/>
      <c r="K68" s="75" t="n"/>
      <c r="L68" s="76" t="n"/>
    </row>
    <row r="69" ht="21" customFormat="1" customHeight="1" s="58">
      <c r="B69" s="66" t="inlineStr">
        <is>
          <t>EXPENSE AREAS</t>
        </is>
      </c>
      <c r="C69" s="60" t="n"/>
      <c r="D69" s="60" t="n"/>
      <c r="E69" s="60" t="inlineStr">
        <is>
          <t>$5M P98 Ongoing</t>
        </is>
      </c>
      <c r="F69" s="67" t="inlineStr">
        <is>
          <t>BUDGET</t>
        </is>
      </c>
      <c r="G69" s="19" t="inlineStr">
        <is>
          <t>EXPENSE</t>
        </is>
      </c>
      <c r="H69" s="67" t="inlineStr">
        <is>
          <t>BUDGET</t>
        </is>
      </c>
      <c r="I69" s="67" t="inlineStr">
        <is>
          <t>BUDGET</t>
        </is>
      </c>
      <c r="J69" s="67" t="inlineStr">
        <is>
          <t>BUDGET</t>
        </is>
      </c>
      <c r="K69" s="67" t="inlineStr">
        <is>
          <t>BUDGET</t>
        </is>
      </c>
      <c r="L69" s="67" t="inlineStr">
        <is>
          <t>TOTAL</t>
        </is>
      </c>
      <c r="M69" s="67" t="inlineStr">
        <is>
          <t>AVERAGE</t>
        </is>
      </c>
    </row>
    <row r="70" ht="15" customFormat="1" customHeight="1" s="58">
      <c r="B70" s="68" t="inlineStr">
        <is>
          <t>Operations &amp; Support</t>
        </is>
      </c>
      <c r="C70" s="69" t="n"/>
      <c r="D70" s="70" t="n"/>
      <c r="E70" s="69" t="n"/>
      <c r="F70" s="69" t="n"/>
      <c r="G70" s="71" t="n"/>
      <c r="H70" s="69" t="n"/>
      <c r="I70" s="69" t="n"/>
      <c r="J70" s="69" t="n"/>
      <c r="K70" s="69" t="n"/>
      <c r="L70" s="72" t="n"/>
      <c r="M70" s="24" t="n"/>
    </row>
    <row r="71" ht="15" customFormat="1" customHeight="1" s="58">
      <c r="B71" s="68" t="inlineStr">
        <is>
          <t>Special Projects</t>
        </is>
      </c>
      <c r="C71" s="69" t="n"/>
      <c r="D71" s="70" t="n"/>
      <c r="E71" s="69" t="n"/>
      <c r="F71" s="69" t="n"/>
      <c r="G71" s="71" t="n"/>
      <c r="H71" s="69" t="n"/>
      <c r="I71" s="69" t="n"/>
      <c r="J71" s="69" t="n"/>
      <c r="K71" s="69" t="n"/>
      <c r="L71" s="72" t="n"/>
      <c r="M71" s="24" t="n"/>
    </row>
    <row r="72" ht="15" customFormat="1" customHeight="1" s="58">
      <c r="B72" s="68" t="inlineStr">
        <is>
          <t>Local Funding</t>
        </is>
      </c>
      <c r="C72" s="69" t="n"/>
      <c r="D72" s="70" t="n"/>
      <c r="E72" s="69" t="n"/>
      <c r="F72" s="69" t="n"/>
      <c r="G72" s="71" t="n"/>
      <c r="H72" s="69" t="n"/>
      <c r="I72" s="69" t="n"/>
      <c r="J72" s="69" t="n"/>
      <c r="K72" s="69" t="n"/>
      <c r="L72" s="72" t="n"/>
      <c r="M72" s="24" t="n"/>
    </row>
    <row r="73">
      <c r="A73" s="58" t="n"/>
      <c r="C73" s="73" t="n"/>
      <c r="D73" s="73" t="n"/>
      <c r="E73" s="73" t="n"/>
      <c r="F73" s="74" t="n"/>
      <c r="G73" s="74" t="n"/>
      <c r="H73" s="75" t="n"/>
      <c r="I73" s="75" t="n"/>
      <c r="J73" s="75" t="n"/>
      <c r="K73" s="75" t="n"/>
      <c r="L73" s="76" t="n"/>
    </row>
    <row r="74">
      <c r="B74" s="9" t="inlineStr">
        <is>
          <t>EXPENDITURE FACTORS</t>
        </is>
      </c>
      <c r="C74" s="78" t="n"/>
      <c r="D74" s="78" t="n"/>
      <c r="E74" s="78" t="n"/>
      <c r="F74" s="10" t="n"/>
      <c r="G74" s="10" t="n"/>
      <c r="H74" s="10" t="n"/>
      <c r="I74" s="10" t="n"/>
      <c r="J74" s="10" t="n"/>
      <c r="K74" s="10" t="n"/>
      <c r="L74" s="10" t="n"/>
      <c r="M74" s="79" t="n"/>
    </row>
    <row r="75">
      <c r="B75" s="80" t="inlineStr">
        <is>
          <t xml:space="preserve">CPL MAP Team FTE </t>
        </is>
      </c>
      <c r="C75" s="81" t="n"/>
      <c r="D75" s="81" t="n"/>
      <c r="E75" s="81" t="n"/>
      <c r="F75" s="82" t="n"/>
      <c r="G75" s="203" t="n"/>
      <c r="H75" s="82" t="n"/>
      <c r="I75" s="82" t="n"/>
      <c r="J75" s="82" t="n"/>
      <c r="K75" s="82" t="n"/>
      <c r="L75" s="83" t="inlineStr">
        <is>
          <t>TOTAL</t>
        </is>
      </c>
    </row>
    <row r="76">
      <c r="B76" s="84" t="inlineStr">
        <is>
          <t>Platform Maintenance, Outreach, Customer Service</t>
        </is>
      </c>
      <c r="C76" s="206" t="n"/>
      <c r="D76" s="206" t="n"/>
      <c r="E76" s="206" t="n"/>
      <c r="F76" s="48" t="n"/>
      <c r="G76" s="196" t="n"/>
      <c r="H76" s="48" t="n"/>
      <c r="I76" s="48" t="n"/>
      <c r="J76" s="48" t="n"/>
      <c r="K76" s="48" t="n"/>
      <c r="L76" s="23" t="n"/>
    </row>
    <row r="77">
      <c r="B77" s="84" t="inlineStr">
        <is>
          <t>Platform Development and Production</t>
        </is>
      </c>
      <c r="C77" s="206" t="n"/>
      <c r="D77" s="206" t="n"/>
      <c r="E77" s="206" t="n"/>
      <c r="F77" s="48" t="n"/>
      <c r="G77" s="196" t="n"/>
      <c r="H77" s="48" t="n"/>
      <c r="I77" s="48" t="n"/>
      <c r="J77" s="48" t="n"/>
      <c r="K77" s="48" t="n"/>
      <c r="L77" s="23" t="n"/>
    </row>
    <row r="78" customFormat="1" s="85">
      <c r="B78" s="86" t="inlineStr">
        <is>
          <t>Implementation Funding per College*</t>
        </is>
      </c>
      <c r="C78" s="206" t="n"/>
      <c r="D78" s="206" t="n"/>
      <c r="E78" s="206" t="n"/>
      <c r="F78" s="48" t="n">
        <v>50000</v>
      </c>
      <c r="G78" s="196" t="n"/>
      <c r="H78" s="48" t="n">
        <v>0</v>
      </c>
      <c r="I78" s="48" t="n">
        <v>0</v>
      </c>
      <c r="J78" s="48" t="n">
        <v>0</v>
      </c>
      <c r="K78" s="48" t="n">
        <v>0</v>
      </c>
      <c r="L78" s="23" t="n"/>
      <c r="M78" s="77" t="n"/>
    </row>
    <row r="79" customFormat="1" s="85">
      <c r="B79" s="86" t="inlineStr">
        <is>
          <t>Colleges Eligible for Implementation Funding*</t>
        </is>
      </c>
      <c r="C79" s="206" t="n"/>
      <c r="D79" s="206" t="n"/>
      <c r="E79" s="206" t="n"/>
      <c r="F79" s="48" t="n">
        <v>119</v>
      </c>
      <c r="G79" s="196" t="n"/>
      <c r="H79" s="48" t="n">
        <v>120</v>
      </c>
      <c r="I79" s="48" t="n">
        <v>120</v>
      </c>
      <c r="J79" s="48" t="n">
        <v>120</v>
      </c>
      <c r="K79" s="48" t="n">
        <v>120</v>
      </c>
      <c r="L79" s="23" t="n"/>
      <c r="M79" s="77" t="n"/>
    </row>
    <row r="80">
      <c r="B80" s="84" t="inlineStr">
        <is>
          <t>Projected COLA</t>
        </is>
      </c>
      <c r="C80" s="87" t="n"/>
      <c r="D80" s="87" t="n"/>
      <c r="E80" s="87" t="n"/>
      <c r="F80" s="88" t="n">
        <v>0.024</v>
      </c>
      <c r="G80" s="196" t="n"/>
      <c r="H80" s="88" t="n">
        <v>0.02</v>
      </c>
      <c r="I80" s="88" t="n">
        <v>0.02</v>
      </c>
      <c r="J80" s="88" t="n">
        <v>0.02</v>
      </c>
      <c r="K80" s="88" t="n">
        <v>0.02</v>
      </c>
      <c r="L80" s="23" t="n"/>
    </row>
    <row r="81">
      <c r="B81" s="84" t="inlineStr">
        <is>
          <t>Indirect Rate*</t>
        </is>
      </c>
      <c r="C81" s="89" t="n"/>
      <c r="D81" s="89" t="n"/>
      <c r="E81" s="89" t="n"/>
      <c r="F81" s="90" t="n">
        <v>0.09</v>
      </c>
      <c r="G81" s="200" t="n"/>
      <c r="H81" s="90" t="n">
        <v>0.09</v>
      </c>
      <c r="I81" s="90" t="n">
        <v>0.09</v>
      </c>
      <c r="J81" s="90" t="n">
        <v>0.09</v>
      </c>
      <c r="K81" s="90" t="n">
        <v>0.09</v>
      </c>
      <c r="L81" s="23" t="n"/>
    </row>
    <row r="82" ht="38.25" customHeight="1">
      <c r="B82" s="91" t="inlineStr">
        <is>
          <t>NOTE: RCCD Administrative Expenses charged on all expenses except MAP Platform expenses and contracs administered through the CO</t>
        </is>
      </c>
      <c r="C82" s="91" t="n"/>
      <c r="D82" s="91" t="n"/>
      <c r="E82" s="91" t="n"/>
      <c r="F82" s="91" t="n"/>
      <c r="G82" s="91" t="n"/>
      <c r="H82" s="91" t="n"/>
      <c r="I82" s="91" t="n"/>
      <c r="J82" s="91" t="n"/>
      <c r="K82" s="91" t="n"/>
      <c r="L82" s="91" t="n"/>
      <c r="M82" s="91" t="n"/>
    </row>
    <row r="83" ht="51" customHeight="1">
      <c r="B83" s="91" t="inlineStr">
        <is>
          <t xml:space="preserve">NOTE*: $5,900,000 is a carve out from the $15,000,000 allocated in AB 123 to support CPL Scaling Statewide, which reflects 116 college grants of $50,000 each. These grants will be administered by the CO </t>
        </is>
      </c>
      <c r="C83" s="91" t="n"/>
      <c r="D83" s="91" t="n"/>
      <c r="E83" s="91" t="n"/>
      <c r="F83" s="91" t="n"/>
      <c r="G83" s="91" t="n"/>
      <c r="H83" s="91" t="n"/>
      <c r="I83" s="91" t="n"/>
      <c r="J83" s="91" t="n"/>
      <c r="K83" s="91" t="n"/>
      <c r="L83" s="91" t="n"/>
      <c r="M83" s="91" t="n"/>
    </row>
    <row r="84" ht="300.75" customHeight="1">
      <c r="B84" s="92" t="n"/>
      <c r="C84" s="93" t="n"/>
      <c r="D84" s="93" t="n"/>
      <c r="E84" s="93" t="n"/>
      <c r="F84" s="94" t="n"/>
      <c r="G84" s="94" t="n"/>
    </row>
    <row r="85">
      <c r="B85" s="96" t="inlineStr">
        <is>
          <t>PERSONNEL PLAN BREAKDOWN</t>
        </is>
      </c>
      <c r="C85" s="97" t="n"/>
      <c r="D85" s="97" t="n"/>
      <c r="E85" s="97" t="n"/>
      <c r="F85" s="98" t="n"/>
      <c r="G85" s="98" t="n"/>
      <c r="H85" s="98" t="n"/>
      <c r="I85" s="98" t="n"/>
      <c r="J85" s="98" t="n"/>
      <c r="K85" s="98" t="n"/>
      <c r="L85" s="98" t="n"/>
      <c r="M85" s="99" t="n"/>
    </row>
    <row r="86" ht="41.25" customHeight="1">
      <c r="B86" s="201" t="inlineStr">
        <is>
          <t>Personnel support scaling, integration, innovation, college technical assistance, student assistance, agency partnerships, expansion of scope to support academic planning tools and systems such as eTranscript and Career Passport.</t>
        </is>
      </c>
      <c r="C86" s="192" t="n"/>
      <c r="D86" s="192" t="n"/>
      <c r="E86" s="192" t="n"/>
      <c r="F86" s="165" t="inlineStr">
        <is>
          <t>2025-26
FTE</t>
        </is>
      </c>
      <c r="G86" s="165" t="inlineStr">
        <is>
          <t>2025-2026
Expense</t>
        </is>
      </c>
      <c r="H86" s="165" t="inlineStr">
        <is>
          <t>2026-27
FTE</t>
        </is>
      </c>
      <c r="I86" s="165" t="inlineStr">
        <is>
          <t>2027-28
FTE</t>
        </is>
      </c>
      <c r="J86" s="165" t="inlineStr">
        <is>
          <t>2028-29
FTE</t>
        </is>
      </c>
      <c r="K86" s="165" t="inlineStr">
        <is>
          <t>2029-30
FTE</t>
        </is>
      </c>
      <c r="L86" s="100" t="n"/>
      <c r="M86" s="100" t="n"/>
    </row>
    <row r="87" ht="53.25" customFormat="1" customHeight="1" s="77">
      <c r="A87" s="1" t="n"/>
      <c r="B87" s="194" t="inlineStr">
        <is>
          <t>Senior Advisor to Chancellor for CPL: Serves as the Chancellor's Office strategic lead for advancing the CPL Initiative across the system, developing infrastructure, policies, integrations, and coordinating with state and national partners. Position remains employee of RCCD in role as MAP Initiative Chief Ambassador (LEE) 1.0 FTE</t>
        </is>
      </c>
      <c r="C87" s="192" t="n"/>
      <c r="D87" s="192" t="n"/>
      <c r="E87" s="193" t="n"/>
      <c r="F87" s="101" t="n">
        <v>1</v>
      </c>
      <c r="G87" s="102" t="n"/>
      <c r="H87" s="101" t="n">
        <v>1</v>
      </c>
      <c r="I87" s="101" t="n">
        <v>1</v>
      </c>
      <c r="J87" s="101" t="n">
        <v>1</v>
      </c>
      <c r="K87" s="101" t="n">
        <v>1</v>
      </c>
      <c r="L87" s="103" t="n"/>
      <c r="N87" s="1" t="n"/>
    </row>
    <row r="88" ht="53.25" customFormat="1" customHeight="1" s="77">
      <c r="A88" s="1" t="n"/>
      <c r="B88" s="194" t="inlineStr">
        <is>
          <t>Executive Director of Partnerships and Pathways: Leads partnership development and engagement, oversees articulation processes, and champions CPL policy improvements while building collaborative relationships across educational and  industry constituents. (NELSON) 1.0 FTE</t>
        </is>
      </c>
      <c r="C88" s="192" t="n"/>
      <c r="D88" s="192" t="n"/>
      <c r="E88" s="193" t="n"/>
      <c r="F88" s="101" t="n">
        <v>1</v>
      </c>
      <c r="G88" s="102" t="n"/>
      <c r="H88" s="101" t="n">
        <v>1</v>
      </c>
      <c r="I88" s="101" t="n">
        <v>1</v>
      </c>
      <c r="J88" s="101" t="n">
        <v>1</v>
      </c>
      <c r="K88" s="101" t="n">
        <v>1</v>
      </c>
      <c r="L88" s="103" t="n"/>
      <c r="N88" s="1" t="n"/>
    </row>
    <row r="89" ht="53.25" customFormat="1" customHeight="1" s="77">
      <c r="A89" s="1" t="n"/>
      <c r="B89" s="194" t="inlineStr">
        <is>
          <t>Director of Workforce CPL &amp; MAP Operations: Drives CPL support for demonstration projects, focusing on apprenticeships and workforce agency integrations, while managing budgets, external funding, and partnerships. (NASIO) 1.0 FTE</t>
        </is>
      </c>
      <c r="C89" s="192" t="n"/>
      <c r="D89" s="192" t="n"/>
      <c r="E89" s="193" t="n"/>
      <c r="F89" s="101" t="n">
        <v>1</v>
      </c>
      <c r="G89" s="102" t="n"/>
      <c r="H89" s="101" t="n">
        <v>1</v>
      </c>
      <c r="I89" s="101" t="n">
        <v>1</v>
      </c>
      <c r="J89" s="101" t="n">
        <v>1</v>
      </c>
      <c r="K89" s="101" t="n">
        <v>1</v>
      </c>
      <c r="L89" s="103" t="n"/>
      <c r="N89" s="1" t="n"/>
    </row>
    <row r="90" ht="53.25" customFormat="1" customHeight="1" s="77">
      <c r="A90" s="1" t="n"/>
      <c r="B90" s="194" t="inlineStr">
        <is>
          <t>Director of CPL Infrastructure: Leads technology innovation for the MAP Initiative, developing cutting-edge solutions while managing platform integration with state and agency systems. (DUNLAVY) 1.0 FTE</t>
        </is>
      </c>
      <c r="C90" s="192" t="n"/>
      <c r="D90" s="192" t="n"/>
      <c r="E90" s="193" t="n"/>
      <c r="F90" s="101" t="n">
        <v>1</v>
      </c>
      <c r="G90" s="102" t="n"/>
      <c r="H90" s="101" t="n">
        <v>1</v>
      </c>
      <c r="I90" s="101" t="n">
        <v>1</v>
      </c>
      <c r="J90" s="101" t="n">
        <v>1</v>
      </c>
      <c r="K90" s="101" t="n">
        <v>1</v>
      </c>
      <c r="L90" s="103" t="n"/>
      <c r="N90" s="1" t="n"/>
    </row>
    <row r="91" ht="44.25" customFormat="1" customHeight="1" s="77">
      <c r="A91" s="1" t="n"/>
      <c r="B91" s="194" t="inlineStr">
        <is>
          <t>Manager Training and Military CPL: Facilitates MAP implementation at participating colleges, focusing on military CPL, and serves as coordinator and liaison between platform vendor ITPI and end users. (GLORIA) 1.0 FTE</t>
        </is>
      </c>
      <c r="C91" s="192" t="n"/>
      <c r="D91" s="192" t="n"/>
      <c r="E91" s="193" t="n"/>
      <c r="F91" s="101" t="n">
        <v>1</v>
      </c>
      <c r="G91" s="102" t="n"/>
      <c r="H91" s="101" t="n">
        <v>1</v>
      </c>
      <c r="I91" s="101" t="n">
        <v>1</v>
      </c>
      <c r="J91" s="101" t="n">
        <v>1</v>
      </c>
      <c r="K91" s="101" t="n">
        <v>1</v>
      </c>
      <c r="L91" s="103" t="n"/>
      <c r="N91" s="1" t="n"/>
    </row>
    <row r="92" ht="41.25" customFormat="1" customHeight="1" s="77">
      <c r="A92" s="1" t="n"/>
      <c r="B92" s="194" t="inlineStr">
        <is>
          <t>MAP CPL Lead Counselor: Leads development of counseling and evaluation procedures for CPL, provides training and best practices guidance, and establishes standards for CPL documentation and assessment. (BREKKE) 1.5 FTE</t>
        </is>
      </c>
      <c r="C92" s="192" t="n"/>
      <c r="D92" s="192" t="n"/>
      <c r="E92" s="193" t="n"/>
      <c r="F92" s="101" t="n">
        <v>1.5</v>
      </c>
      <c r="G92" s="102" t="n"/>
      <c r="H92" s="101" t="n">
        <v>1.5</v>
      </c>
      <c r="I92" s="101" t="n">
        <v>1.5</v>
      </c>
      <c r="J92" s="101" t="n">
        <v>1.5</v>
      </c>
      <c r="K92" s="101" t="n">
        <v>1.5</v>
      </c>
      <c r="L92" s="103" t="n"/>
    </row>
    <row r="93" ht="45" customFormat="1" customHeight="1" s="77">
      <c r="A93" s="1" t="n"/>
      <c r="B93" s="194" t="inlineStr">
        <is>
          <t>Coordinator College and Student Support: Trains institutions and supports students in CPL processes, platform usage, and best practices, working directly with colleges and prospective students. (SERRATO) 1.0 FTE</t>
        </is>
      </c>
      <c r="C93" s="192" t="n"/>
      <c r="D93" s="192" t="n"/>
      <c r="E93" s="193" t="n"/>
      <c r="F93" s="101" t="n">
        <v>1</v>
      </c>
      <c r="G93" s="102" t="n"/>
      <c r="H93" s="101" t="n">
        <v>1</v>
      </c>
      <c r="I93" s="101" t="n">
        <v>1</v>
      </c>
      <c r="J93" s="101" t="n">
        <v>1</v>
      </c>
      <c r="K93" s="101" t="n">
        <v>1</v>
      </c>
      <c r="L93" s="103" t="n"/>
    </row>
    <row r="94" ht="42" customFormat="1" customHeight="1" s="77">
      <c r="A94" s="1" t="n"/>
      <c r="B94" s="194" t="inlineStr">
        <is>
          <t>Coordinator Faculty Procedures: Expands military and industry CPL articulations, focusing on First Responder project and faculty training in CPL review processes. (WILLIAMS) 1.5 FTE</t>
        </is>
      </c>
      <c r="C94" s="192" t="n"/>
      <c r="D94" s="192" t="n"/>
      <c r="E94" s="193" t="n"/>
      <c r="F94" s="101" t="n">
        <v>1.5</v>
      </c>
      <c r="G94" s="102" t="n"/>
      <c r="H94" s="101" t="n">
        <v>1.5</v>
      </c>
      <c r="I94" s="101" t="n">
        <v>1.5</v>
      </c>
      <c r="J94" s="101" t="n">
        <v>1.5</v>
      </c>
      <c r="K94" s="101" t="n">
        <v>1.5</v>
      </c>
      <c r="L94" s="103" t="n"/>
    </row>
    <row r="95" ht="44.25" customFormat="1" customHeight="1" s="77">
      <c r="A95" s="1" t="n"/>
      <c r="B95" s="202" t="inlineStr">
        <is>
          <t>Administrative Coordinator: Provides high-level admin support for the MAP Initiative leadership team, managing communications, coordinating meetings, and supporting project documentation. (ROSITAS) 1.0 FTE</t>
        </is>
      </c>
      <c r="C95" s="192" t="n"/>
      <c r="D95" s="192" t="n"/>
      <c r="E95" s="193" t="n"/>
      <c r="F95" s="104" t="n">
        <v>1</v>
      </c>
      <c r="G95" s="102" t="n"/>
      <c r="H95" s="104" t="n">
        <v>1</v>
      </c>
      <c r="I95" s="104" t="n">
        <v>1</v>
      </c>
      <c r="J95" s="104" t="n">
        <v>1</v>
      </c>
      <c r="K95" s="104" t="n">
        <v>1</v>
      </c>
      <c r="L95" s="103" t="n"/>
    </row>
    <row r="96" ht="47.25" customFormat="1" customHeight="1" s="77">
      <c r="A96" s="1" t="n"/>
      <c r="B96" s="194" t="inlineStr">
        <is>
          <t>Senior Advisor for Product: Supports development of technology innovations and integrations, developing and researching solutions and supporting platform integration with CO, state, and agency systems. (HIMMERICK) 1.0 FTE</t>
        </is>
      </c>
      <c r="C96" s="192" t="n"/>
      <c r="D96" s="192" t="n"/>
      <c r="E96" s="193" t="n"/>
      <c r="F96" s="101" t="n">
        <v>1</v>
      </c>
      <c r="G96" s="102" t="n"/>
      <c r="H96" s="101" t="n">
        <v>1</v>
      </c>
      <c r="I96" s="101" t="n">
        <v>1</v>
      </c>
      <c r="J96" s="101" t="n">
        <v>1</v>
      </c>
      <c r="K96" s="101" t="n">
        <v>1</v>
      </c>
      <c r="L96" s="103" t="n"/>
      <c r="N96" s="1" t="n"/>
    </row>
    <row r="97" ht="44.25" customFormat="1" customHeight="1" s="77">
      <c r="A97" s="1" t="n"/>
      <c r="B97" s="194" t="inlineStr">
        <is>
          <t>Analyst College and Student Support: Supports students and institutions in CPL processes, platform usage, and best practices, working directly with colleges and prospective students. (LEVITT, MOONEY) 2.0 FTE</t>
        </is>
      </c>
      <c r="C97" s="192" t="n"/>
      <c r="D97" s="192" t="n"/>
      <c r="E97" s="193" t="n"/>
      <c r="F97" s="101" t="n">
        <v>2</v>
      </c>
      <c r="G97" s="102" t="n"/>
      <c r="H97" s="101" t="n">
        <v>2</v>
      </c>
      <c r="I97" s="101" t="n">
        <v>2</v>
      </c>
      <c r="J97" s="101" t="n">
        <v>2</v>
      </c>
      <c r="K97" s="101" t="n">
        <v>2</v>
      </c>
      <c r="L97" s="103" t="n"/>
    </row>
    <row r="98" ht="36" customFormat="1" customHeight="1" s="77">
      <c r="A98" s="1" t="n"/>
      <c r="B98" s="202" t="inlineStr">
        <is>
          <t>Senior Ambassador, College and Student Support: Trains institutions and supports students in CPL processes, platform usage, and best practices, working directly with colleges and prospective students. (DECELLE) 0.67 FTE</t>
        </is>
      </c>
      <c r="C98" s="192" t="n"/>
      <c r="D98" s="192" t="n"/>
      <c r="E98" s="193" t="n"/>
      <c r="F98" s="101" t="n">
        <v>0.67</v>
      </c>
      <c r="G98" s="102" t="n"/>
      <c r="H98" s="101" t="n">
        <v>1</v>
      </c>
      <c r="I98" s="101" t="n">
        <v>1</v>
      </c>
      <c r="J98" s="101" t="n">
        <v>1</v>
      </c>
      <c r="K98" s="101" t="n">
        <v>1</v>
      </c>
      <c r="L98" s="103" t="n"/>
      <c r="N98" s="1" t="n"/>
    </row>
    <row r="99" ht="45" customFormat="1" customHeight="1" s="77">
      <c r="A99" s="1" t="n"/>
      <c r="B99" s="194" t="inlineStr">
        <is>
          <t>Analyst Communications, Outreach, and Research: Leads CPL communications (all forms), outreach strategies, and conducts CPL-related research to build capacity and demonstrate outcomes.  (TBA) 1.0 FTE</t>
        </is>
      </c>
      <c r="C99" s="192" t="n"/>
      <c r="D99" s="192" t="n"/>
      <c r="E99" s="193" t="n"/>
      <c r="F99" s="101" t="n">
        <v>0</v>
      </c>
      <c r="G99" s="102" t="n">
        <v>0</v>
      </c>
      <c r="H99" s="101" t="n">
        <v>1</v>
      </c>
      <c r="I99" s="101" t="n">
        <v>1</v>
      </c>
      <c r="J99" s="101" t="n">
        <v>1</v>
      </c>
      <c r="K99" s="101" t="n">
        <v>1</v>
      </c>
      <c r="L99" s="103" t="n"/>
    </row>
    <row r="100" ht="15" customFormat="1" customHeight="1" s="77">
      <c r="A100" s="1" t="n"/>
      <c r="B100" s="198" t="inlineStr">
        <is>
          <t>Total FTE</t>
        </is>
      </c>
      <c r="C100" s="192" t="n"/>
      <c r="D100" s="192" t="n"/>
      <c r="E100" s="193" t="n"/>
      <c r="F100" s="105" t="n"/>
      <c r="G100" s="106" t="n"/>
      <c r="H100" s="105" t="n"/>
      <c r="I100" s="105" t="n"/>
      <c r="J100" s="105" t="n"/>
      <c r="K100" s="105" t="n"/>
      <c r="L100" s="103" t="n"/>
    </row>
    <row r="101" ht="15" customFormat="1" customHeight="1" s="77">
      <c r="A101" s="1" t="n"/>
      <c r="B101" s="198" t="inlineStr">
        <is>
          <t>Buffer 10%</t>
        </is>
      </c>
      <c r="C101" s="192" t="n"/>
      <c r="D101" s="192" t="n"/>
      <c r="E101" s="193" t="n"/>
      <c r="F101" s="107" t="n"/>
      <c r="G101" s="108" t="n"/>
      <c r="H101" s="107" t="n"/>
      <c r="I101" s="107" t="n"/>
      <c r="J101" s="107" t="n"/>
      <c r="K101" s="107" t="n"/>
      <c r="L101" s="103" t="n"/>
    </row>
    <row r="102" ht="15" customFormat="1" customHeight="1" s="77">
      <c r="A102" s="1" t="n"/>
      <c r="B102" s="198" t="inlineStr">
        <is>
          <t>Average Total Compensation</t>
        </is>
      </c>
      <c r="C102" s="192" t="n"/>
      <c r="D102" s="192" t="n"/>
      <c r="E102" s="193" t="n"/>
      <c r="F102" s="109" t="n"/>
      <c r="G102" s="106" t="n"/>
      <c r="H102" s="109" t="n"/>
      <c r="I102" s="109" t="n"/>
      <c r="J102" s="109" t="n"/>
      <c r="K102" s="109" t="n"/>
      <c r="L102" s="103" t="n"/>
    </row>
    <row r="103" ht="15" customFormat="1" customHeight="1" s="77">
      <c r="A103" s="1" t="n"/>
      <c r="B103" s="198" t="inlineStr">
        <is>
          <t>Total Budgeted Compensation</t>
        </is>
      </c>
      <c r="C103" s="192" t="n"/>
      <c r="D103" s="192" t="n"/>
      <c r="E103" s="193" t="n"/>
      <c r="F103" s="107" t="n"/>
      <c r="G103" s="108" t="n"/>
      <c r="H103" s="107" t="n"/>
      <c r="I103" s="107" t="n"/>
      <c r="J103" s="107" t="n"/>
      <c r="K103" s="107" t="n"/>
      <c r="L103" s="103" t="n"/>
    </row>
  </sheetData>
  <autoFilter ref="A4:M67"/>
  <mergeCells count="32">
    <mergeCell ref="B47:B48"/>
    <mergeCell ref="C42:C43"/>
    <mergeCell ref="B92:E92"/>
    <mergeCell ref="B95:E95"/>
    <mergeCell ref="B89:E89"/>
    <mergeCell ref="B94:E94"/>
    <mergeCell ref="B26:B28"/>
    <mergeCell ref="B91:E91"/>
    <mergeCell ref="G75:G81"/>
    <mergeCell ref="B97:E97"/>
    <mergeCell ref="B100:E100"/>
    <mergeCell ref="B90:E90"/>
    <mergeCell ref="B34:B35"/>
    <mergeCell ref="B50:B52"/>
    <mergeCell ref="B19:B20"/>
    <mergeCell ref="B37:B38"/>
    <mergeCell ref="B93:E93"/>
    <mergeCell ref="B102:E102"/>
    <mergeCell ref="B96:E96"/>
    <mergeCell ref="B86:E86"/>
    <mergeCell ref="B42:B44"/>
    <mergeCell ref="B101:E101"/>
    <mergeCell ref="B98:E98"/>
    <mergeCell ref="B23:B25"/>
    <mergeCell ref="B3:M3"/>
    <mergeCell ref="B88:E88"/>
    <mergeCell ref="B29:B31"/>
    <mergeCell ref="B87:E87"/>
    <mergeCell ref="B103:E103"/>
    <mergeCell ref="B18:M18"/>
    <mergeCell ref="B21:B22"/>
    <mergeCell ref="B99:E99"/>
  </mergeCells>
  <pageMargins left="0.25" right="0.25" top="0.5" bottom="0.25" header="0.3" footer="0.05"/>
  <pageSetup orientation="portrait" scale="95" fitToHeight="2"/>
  <headerFooter>
    <oddHeader>&amp;C&amp;"Calibri,Regular"&amp;12                                                                                                                                                          DRAFT 08/22/2025</oddHeader>
    <oddFooter/>
    <evenHeader/>
    <evenFooter/>
    <firstHeader/>
    <firstFooter/>
  </headerFooter>
  <drawing xmlns:r="http://schemas.openxmlformats.org/officeDocument/2006/relationships" r:id="rId1"/>
  <legacyDrawing xmlns:r="http://schemas.openxmlformats.org/officeDocument/2006/relationships" r:id="anysvml"/>
</worksheet>
</file>

<file path=xl/worksheets/sheet4.xml><?xml version="1.0" encoding="utf-8"?>
<worksheet xmlns="http://schemas.openxmlformats.org/spreadsheetml/2006/main">
  <sheetPr>
    <outlinePr summaryBelow="1" summaryRight="1"/>
    <pageSetUpPr/>
  </sheetPr>
  <dimension ref="A1:C7"/>
  <sheetViews>
    <sheetView showGridLines="0" workbookViewId="0">
      <selection activeCell="P22" sqref="P22"/>
    </sheetView>
  </sheetViews>
  <sheetFormatPr baseColWidth="8" defaultRowHeight="12.75"/>
  <cols>
    <col width="9.140625" customWidth="1" style="112" min="1" max="1"/>
    <col width="24" customWidth="1" style="112" min="2" max="2"/>
    <col width="31.85546875" customWidth="1" style="112" min="3" max="3"/>
    <col width="9.140625" customWidth="1" style="112" min="4" max="7"/>
    <col width="9.140625" customWidth="1" style="112" min="8" max="16384"/>
  </cols>
  <sheetData>
    <row r="1">
      <c r="A1" s="111" t="n"/>
      <c r="B1" s="111" t="inlineStr">
        <is>
          <t>FUNDS</t>
        </is>
      </c>
      <c r="C1" s="112" t="inlineStr">
        <is>
          <t>AREA</t>
        </is>
      </c>
    </row>
    <row r="2">
      <c r="A2" s="111" t="n"/>
      <c r="B2" s="113" t="inlineStr">
        <is>
          <t>$6M P98 (CO)</t>
        </is>
      </c>
      <c r="C2" s="206" t="inlineStr">
        <is>
          <t>Operations &amp; Support</t>
        </is>
      </c>
    </row>
    <row r="3">
      <c r="A3" s="111" t="n"/>
      <c r="B3" s="113" t="inlineStr">
        <is>
          <t>$6M P98 (RCCD)</t>
        </is>
      </c>
      <c r="C3" s="206" t="inlineStr">
        <is>
          <t>Special Projects</t>
        </is>
      </c>
    </row>
    <row r="4">
      <c r="A4" s="111" t="n"/>
      <c r="B4" s="114" t="inlineStr">
        <is>
          <t>$5M P98 Ongoing</t>
        </is>
      </c>
      <c r="C4" s="206" t="inlineStr">
        <is>
          <t>Local Funding</t>
        </is>
      </c>
    </row>
    <row r="5">
      <c r="A5" s="111" t="n"/>
      <c r="B5" s="113" t="inlineStr">
        <is>
          <t>$15M P98</t>
        </is>
      </c>
    </row>
    <row r="6">
      <c r="A6" s="111" t="n"/>
      <c r="B6" s="113" t="inlineStr">
        <is>
          <t>$2M P98</t>
        </is>
      </c>
    </row>
    <row r="7">
      <c r="A7" s="111" t="n"/>
      <c r="B7" s="113" t="inlineStr">
        <is>
          <t>$35M P98</t>
        </is>
      </c>
    </row>
  </sheetData>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M39"/>
  <sheetViews>
    <sheetView showGridLines="0" workbookViewId="0">
      <selection activeCell="F8" sqref="F8"/>
    </sheetView>
  </sheetViews>
  <sheetFormatPr baseColWidth="8" defaultColWidth="8" defaultRowHeight="15.75"/>
  <cols>
    <col width="103.28515625" customWidth="1" style="122" min="1" max="1"/>
    <col width="15.85546875" bestFit="1" customWidth="1" style="122" min="2" max="2"/>
    <col width="39.42578125" customWidth="1" style="163" min="3" max="3"/>
    <col width="22.85546875" customWidth="1" style="164" min="4" max="4"/>
    <col width="17.28515625" customWidth="1" style="163" min="5" max="5"/>
    <col width="21.28515625" customWidth="1" style="163" min="6" max="7"/>
    <col width="15.28515625" customWidth="1" style="163" min="8" max="8"/>
    <col width="16.85546875" customWidth="1" style="163" min="9" max="9"/>
    <col width="23" bestFit="1" customWidth="1" style="122" min="10" max="10"/>
    <col width="22.7109375" customWidth="1" style="122" min="11" max="11"/>
    <col width="15.42578125" customWidth="1" style="122" min="12" max="12"/>
    <col width="17.42578125" customWidth="1" style="122" min="13" max="13"/>
    <col width="8" customWidth="1" style="122" min="14" max="17"/>
    <col width="8" customWidth="1" style="122" min="18" max="16384"/>
  </cols>
  <sheetData>
    <row r="1" ht="31.5" customHeight="1">
      <c r="A1" s="115" t="inlineStr">
        <is>
          <t>Position Description</t>
        </is>
      </c>
      <c r="B1" s="116" t="inlineStr">
        <is>
          <t>FTE</t>
        </is>
      </c>
      <c r="C1" s="117" t="inlineStr">
        <is>
          <t>Title</t>
        </is>
      </c>
      <c r="D1" s="118" t="inlineStr">
        <is>
          <t>Object Code Description</t>
        </is>
      </c>
      <c r="E1" s="117" t="inlineStr">
        <is>
          <t xml:space="preserve">Salary </t>
        </is>
      </c>
      <c r="F1" s="119" t="inlineStr">
        <is>
          <t>Budget (14 Months)</t>
        </is>
      </c>
      <c r="G1" s="120" t="inlineStr">
        <is>
          <t>Benefits (40%)</t>
        </is>
      </c>
      <c r="H1" s="120" t="inlineStr">
        <is>
          <t>Salary Grade</t>
        </is>
      </c>
      <c r="I1" s="120" t="inlineStr">
        <is>
          <t>Object Code</t>
        </is>
      </c>
      <c r="J1" s="121" t="inlineStr">
        <is>
          <t>Category - Object Code</t>
        </is>
      </c>
      <c r="K1" s="115" t="inlineStr">
        <is>
          <t>Total for Budget Sheet</t>
        </is>
      </c>
      <c r="L1" s="115" t="inlineStr">
        <is>
          <t>10% Buffer</t>
        </is>
      </c>
      <c r="M1" s="115" t="inlineStr">
        <is>
          <t>Grand Total</t>
        </is>
      </c>
    </row>
    <row r="2" ht="51" customHeight="1">
      <c r="A2" s="123" t="inlineStr">
        <is>
          <t>Senior Advisior to the Chancellor for CPL: Serves as the Chancellor's Office strategic lead for advancing the CPL Initiative across the system, developing infrastructure, policies, integrations, and coordinating with state and national partners. Position remains employee of RCCD in role as MAP Initiative Chief Ambassador (LEE) 1.0 FTE</t>
        </is>
      </c>
      <c r="B2" s="124" t="n">
        <v>1</v>
      </c>
      <c r="C2" s="124" t="inlineStr">
        <is>
          <t>Senior Advisor to the Chancellor for CPL</t>
        </is>
      </c>
      <c r="D2" s="125" t="inlineStr">
        <is>
          <t>Academic Managers - Full Time</t>
        </is>
      </c>
      <c r="E2" s="126" t="n">
        <v>242110</v>
      </c>
      <c r="F2" s="127" t="n"/>
      <c r="G2" s="128" t="n">
        <v>92663</v>
      </c>
      <c r="H2" s="129" t="inlineStr">
        <is>
          <t>AB</t>
        </is>
      </c>
      <c r="I2" s="129" t="n">
        <v>1218</v>
      </c>
      <c r="J2" s="130" t="n">
        <v>1170</v>
      </c>
      <c r="K2" s="131" t="n"/>
      <c r="L2" s="131" t="n"/>
      <c r="M2" s="131" t="n"/>
    </row>
    <row r="3" ht="51" customHeight="1">
      <c r="A3" s="123" t="inlineStr">
        <is>
          <t>Executive Director of CPL MAP Initiative: Leads partnership development and engagement, oversees articulation processes, and champions CPL policy improvements while building collaborative relationships across educational and  industry constituents. (NELSON) 1.0 FTE</t>
        </is>
      </c>
      <c r="B3" s="124" t="n">
        <v>1</v>
      </c>
      <c r="C3" s="132" t="inlineStr">
        <is>
          <t>Executive Director of CPL MAP Initiative</t>
        </is>
      </c>
      <c r="D3" s="125" t="inlineStr">
        <is>
          <t>Academic Managers - Full Time</t>
        </is>
      </c>
      <c r="E3" s="126" t="n">
        <v>185925</v>
      </c>
      <c r="F3" s="127" t="n"/>
      <c r="G3" s="128" t="n">
        <v>89377</v>
      </c>
      <c r="H3" s="129" t="inlineStr">
        <is>
          <t>Z Step 1</t>
        </is>
      </c>
      <c r="I3" s="129" t="n">
        <v>1218</v>
      </c>
      <c r="J3" s="130" t="n">
        <v>1218</v>
      </c>
      <c r="K3" s="131" t="n"/>
      <c r="L3" s="131" t="n"/>
      <c r="M3" s="131" t="n"/>
    </row>
    <row r="4" ht="50.25" customHeight="1">
      <c r="A4" s="123" t="inlineStr">
        <is>
          <t>Director of Workforce CPL &amp; MAP Operations:  Drives CPL support for demonstration projects, focusing on apprenticeships and workforce agency integrations, while managing budgets, external funding, and partnerships. (NASIO) 1.0 FTE</t>
        </is>
      </c>
      <c r="B4" s="124" t="n">
        <v>1</v>
      </c>
      <c r="C4" s="132" t="inlineStr">
        <is>
          <t>Director of Workforce CPL &amp; MAP Operations</t>
        </is>
      </c>
      <c r="D4" s="125" t="inlineStr">
        <is>
          <t>Academic Managers - Full Time</t>
        </is>
      </c>
      <c r="E4" s="126" t="n">
        <v>183940</v>
      </c>
      <c r="F4" s="127" t="n"/>
      <c r="G4" s="128" t="n">
        <v>89377</v>
      </c>
      <c r="H4" s="125" t="inlineStr">
        <is>
          <t>Y + 2.5% Doctorate</t>
        </is>
      </c>
      <c r="I4" s="129" t="n">
        <v>1218</v>
      </c>
      <c r="J4" s="130" t="n">
        <v>1219</v>
      </c>
      <c r="K4" s="131" t="n"/>
      <c r="L4" s="131" t="n"/>
      <c r="M4" s="131" t="n"/>
    </row>
    <row r="5" ht="35.25" customHeight="1">
      <c r="A5" s="123" t="inlineStr">
        <is>
          <t>Director of CPL MAP Infrastructure: Leads technology innovation for the MAP Initiative, developing cutting-edge solutions while managing platform integration with state and agency systems. (DUNLAVY) 1.0 FTE</t>
        </is>
      </c>
      <c r="B5" s="124" t="n">
        <v>1</v>
      </c>
      <c r="C5" s="124" t="inlineStr">
        <is>
          <t>Director of CPL MAP Infrastructure</t>
        </is>
      </c>
      <c r="D5" s="125" t="inlineStr">
        <is>
          <t>Classified Full-Time Administrator</t>
        </is>
      </c>
      <c r="E5" s="126" t="n">
        <v>175276</v>
      </c>
      <c r="F5" s="127" t="n"/>
      <c r="G5" s="128" t="n">
        <v>89377</v>
      </c>
      <c r="H5" s="129" t="inlineStr">
        <is>
          <t>X</t>
        </is>
      </c>
      <c r="I5" s="129" t="n">
        <v>2118</v>
      </c>
      <c r="J5" s="130" t="n">
        <v>2118</v>
      </c>
      <c r="K5" s="131" t="n"/>
      <c r="L5" s="131" t="n"/>
      <c r="M5" s="131" t="n"/>
    </row>
    <row r="6" ht="51.75" customHeight="1">
      <c r="A6" s="123" t="inlineStr">
        <is>
          <t>Director of Military CPL Pathways: Facilitates MAP implementation at participating colleges, focusing on military CPL, and serves as coordinator and liaison between platform vendor ITPI and end users. (GLORIA) 1.0 FTE</t>
        </is>
      </c>
      <c r="B6" s="124" t="n">
        <v>1</v>
      </c>
      <c r="C6" s="124" t="inlineStr">
        <is>
          <t>Director of Military CPL Pathways</t>
        </is>
      </c>
      <c r="D6" s="125" t="inlineStr">
        <is>
          <t>Classified Full-Time Administrator</t>
        </is>
      </c>
      <c r="E6" s="126" t="n">
        <v>129656</v>
      </c>
      <c r="F6" s="127" t="n"/>
      <c r="G6" s="128" t="n">
        <v>75085</v>
      </c>
      <c r="H6" s="129" t="inlineStr">
        <is>
          <t>T</t>
        </is>
      </c>
      <c r="I6" s="129" t="n">
        <v>2118</v>
      </c>
      <c r="J6" s="130" t="n">
        <v>2119</v>
      </c>
      <c r="K6" s="131" t="n"/>
      <c r="L6" s="131" t="n"/>
      <c r="M6" s="131" t="n"/>
    </row>
    <row r="7" ht="51.75" customHeight="1">
      <c r="A7" s="123" t="inlineStr">
        <is>
          <t>CPL MAP Lead Counselor: Leads development of counseling and evaluation procedures for CPL, provides training and best practices guidance, and establishes standards for CPL documentation and assessment. (BREKKE) 1.5 FTE</t>
        </is>
      </c>
      <c r="B7" s="124" t="n">
        <v>1.5</v>
      </c>
      <c r="C7" s="124" t="inlineStr">
        <is>
          <t>CPL MAP Lead Counselor (112,622)</t>
        </is>
      </c>
      <c r="D7" s="125" t="inlineStr">
        <is>
          <t>Counselor/ Librarians/ Coodinators</t>
        </is>
      </c>
      <c r="E7" s="126" t="n">
        <v>168933</v>
      </c>
      <c r="F7" s="127" t="n"/>
      <c r="G7" s="128" t="n">
        <v>89377</v>
      </c>
      <c r="H7" s="125" t="inlineStr">
        <is>
          <t>Column C Step 6</t>
        </is>
      </c>
      <c r="I7" s="129" t="n">
        <v>1219</v>
      </c>
      <c r="J7" s="130" t="n">
        <v>2339</v>
      </c>
      <c r="K7" s="131" t="n"/>
      <c r="L7" s="131" t="n"/>
      <c r="M7" s="131" t="n"/>
    </row>
    <row r="8" ht="36" customHeight="1">
      <c r="A8" s="123" t="inlineStr">
        <is>
          <t xml:space="preserve">Academic Records Coordinator: Supports the statewide evaluation and transcription of credit for prior learning. (SERRATO OT) </t>
        </is>
      </c>
      <c r="B8" s="124" t="n">
        <v>0.3</v>
      </c>
      <c r="C8" s="132" t="inlineStr">
        <is>
          <t>Enrollment Services Coordinator</t>
        </is>
      </c>
      <c r="D8" s="125" t="inlineStr">
        <is>
          <t>Classified Full-Time Staff</t>
        </is>
      </c>
      <c r="E8" s="126" t="n"/>
      <c r="F8" s="127" t="n"/>
      <c r="G8" s="128" t="n"/>
      <c r="H8" s="129" t="inlineStr">
        <is>
          <t>R</t>
        </is>
      </c>
      <c r="I8" s="129" t="n">
        <v>2119</v>
      </c>
      <c r="J8" s="130" t="n">
        <v>3000</v>
      </c>
      <c r="K8" s="131" t="n"/>
      <c r="L8" s="131" t="n"/>
      <c r="M8" s="131" t="n"/>
    </row>
    <row r="9" ht="35.25" customHeight="1">
      <c r="A9" s="123" t="inlineStr">
        <is>
          <t>Coordinator Faculty Procedures: Expands military and industry CPL articulations, focusing on First Responder project and faculty training in CPL review processes. (WILLIAMS) 0.67 FTE</t>
        </is>
      </c>
      <c r="B9" s="124" t="n">
        <v>0.67</v>
      </c>
      <c r="C9" s="124" t="inlineStr">
        <is>
          <t>Special Project (144,830)</t>
        </is>
      </c>
      <c r="D9" s="125" t="inlineStr">
        <is>
          <t>Instructors, Release/ Reassign Time</t>
        </is>
      </c>
      <c r="E9" s="126" t="n">
        <v>145555</v>
      </c>
      <c r="F9" s="127" t="n"/>
      <c r="G9" s="128" t="n">
        <v>89377</v>
      </c>
      <c r="H9" s="129" t="inlineStr">
        <is>
          <t>Column H</t>
        </is>
      </c>
      <c r="I9" s="129" t="n">
        <v>1170</v>
      </c>
      <c r="J9" s="133" t="inlineStr">
        <is>
          <t>5910 (Indirect Costs, 9%)  Revenue w/o ITPI, $4,125,000</t>
        </is>
      </c>
      <c r="K9" s="131" t="n"/>
      <c r="L9" s="131" t="n"/>
      <c r="M9" s="131" t="n"/>
    </row>
    <row r="10" ht="33.75" customHeight="1">
      <c r="A10" s="123" t="inlineStr">
        <is>
          <t>Administrative Coordinator: Provides high-level admin support for the MAP Initiative leadership team, managing communications, coordinating meetings, and supporting project documentation. (ROSITAS) 1.0 FTE</t>
        </is>
      </c>
      <c r="B10" s="134" t="n">
        <v>1</v>
      </c>
      <c r="C10" s="134" t="inlineStr">
        <is>
          <t>Administrative Coordinator</t>
        </is>
      </c>
      <c r="D10" s="125" t="inlineStr">
        <is>
          <t>Classified Full-Time Staff</t>
        </is>
      </c>
      <c r="E10" s="126" t="n">
        <v>80904</v>
      </c>
      <c r="F10" s="127" t="n"/>
      <c r="G10" s="128" t="n"/>
      <c r="H10" s="129" t="inlineStr">
        <is>
          <t>M Step 1</t>
        </is>
      </c>
      <c r="I10" s="129" t="n">
        <v>2119</v>
      </c>
      <c r="J10" s="130" t="n"/>
      <c r="K10" s="131" t="n"/>
      <c r="L10" s="131" t="n"/>
      <c r="M10" s="131" t="n"/>
    </row>
    <row r="11" ht="47.25" customHeight="1">
      <c r="A11" s="123" t="inlineStr">
        <is>
          <t>Senior Advisor for Product: Supports development of technology innovations and integrations, developing and researching solutions and supporting platform integration with CO, state, and agency systems. (HIMMERICK) 1.0 FTE</t>
        </is>
      </c>
      <c r="B11" s="124" t="n">
        <v>1</v>
      </c>
      <c r="C11" s="124" t="inlineStr">
        <is>
          <t>Professional Expert</t>
        </is>
      </c>
      <c r="D11" s="135" t="inlineStr">
        <is>
          <t>Short-Term Non Classified, Non-Instructional</t>
        </is>
      </c>
      <c r="E11" s="126" t="n">
        <v>151000</v>
      </c>
      <c r="F11" s="127" t="n"/>
      <c r="G11" s="128" t="n">
        <v>0</v>
      </c>
      <c r="H11" s="129" t="inlineStr">
        <is>
          <t>NA</t>
        </is>
      </c>
      <c r="I11" s="129" t="n">
        <v>2339</v>
      </c>
      <c r="J11" s="130" t="n"/>
      <c r="K11" s="131" t="n"/>
      <c r="L11" s="131" t="n"/>
      <c r="M11" s="131" t="n"/>
    </row>
    <row r="12" ht="33.75" customHeight="1">
      <c r="A12" s="123" t="inlineStr">
        <is>
          <t>CPL Research and Support Analyst: Trains institutions and supports students in CPL processes, platform usage, and best practices, working directly with colleges and prospective students. (MOONEY) 1.0 FTE/ (LEVITT) 1.0 FTE</t>
        </is>
      </c>
      <c r="B12" s="124" t="n">
        <v>2</v>
      </c>
      <c r="C12" s="124" t="inlineStr">
        <is>
          <t>Professional Expert</t>
        </is>
      </c>
      <c r="D12" s="135" t="inlineStr">
        <is>
          <t>Short-Term Non Classified, Non-Instructional</t>
        </is>
      </c>
      <c r="E12" s="126" t="n"/>
      <c r="F12" s="127" t="n"/>
      <c r="G12" s="128" t="n">
        <v>30000</v>
      </c>
      <c r="H12" s="129" t="inlineStr">
        <is>
          <t>NA</t>
        </is>
      </c>
      <c r="I12" s="129" t="n">
        <v>2339</v>
      </c>
      <c r="J12" s="136" t="n"/>
      <c r="K12" s="131" t="n"/>
      <c r="L12" s="131" t="n"/>
      <c r="M12" s="131" t="n"/>
    </row>
    <row r="13" ht="48.75" customHeight="1">
      <c r="A13" s="123" t="inlineStr">
        <is>
          <t>Senior Ambassador, College and Student Support :Trains institutions and supports students in CPL processes, platform usage, and best practices, working directly with colleges and prospective students. (DECELLE) 0.67</t>
        </is>
      </c>
      <c r="B13" s="124" t="n">
        <v>0.67</v>
      </c>
      <c r="C13" s="124" t="inlineStr">
        <is>
          <t>Professional Expert</t>
        </is>
      </c>
      <c r="D13" s="135" t="inlineStr">
        <is>
          <t>Short-Term Non Classified, Non-Instructional</t>
        </is>
      </c>
      <c r="E13" s="126" t="n">
        <v>80000</v>
      </c>
      <c r="F13" s="127" t="n"/>
      <c r="G13" s="128" t="n">
        <v>15000</v>
      </c>
      <c r="H13" s="129" t="inlineStr">
        <is>
          <t>NA</t>
        </is>
      </c>
      <c r="I13" s="129" t="n">
        <v>2339</v>
      </c>
      <c r="J13" s="130" t="n"/>
      <c r="K13" s="131" t="n"/>
      <c r="L13" s="131" t="n"/>
      <c r="M13" s="131" t="n"/>
    </row>
    <row r="14" ht="48.75" customHeight="1">
      <c r="A14" s="123" t="inlineStr">
        <is>
          <t>Analyst Communications, Outreach, and Research: Leads CPL communications (all forms), outreach strategies, and conducts CPL-related research to build capacity and demonstrate outcomes.  (TBA) 1.0 FTE</t>
        </is>
      </c>
      <c r="B14" s="124" t="n">
        <v>0</v>
      </c>
      <c r="C14" s="124" t="inlineStr">
        <is>
          <t>Professional Expert</t>
        </is>
      </c>
      <c r="D14" s="135" t="inlineStr">
        <is>
          <t>Short-Term Non Classified, Non-Instructional</t>
        </is>
      </c>
      <c r="E14" s="126" t="n">
        <v>88000</v>
      </c>
      <c r="F14" s="127" t="n"/>
      <c r="G14" s="128" t="n">
        <v>15000</v>
      </c>
      <c r="H14" s="129" t="inlineStr">
        <is>
          <t>NA</t>
        </is>
      </c>
      <c r="I14" s="129" t="n">
        <v>2339</v>
      </c>
      <c r="J14" s="130" t="n"/>
      <c r="K14" s="131" t="n"/>
      <c r="L14" s="131" t="n"/>
      <c r="M14" s="131" t="n"/>
    </row>
    <row r="15">
      <c r="A15" s="137" t="inlineStr">
        <is>
          <t>Total FTE</t>
        </is>
      </c>
      <c r="B15" s="138" t="n"/>
      <c r="C15" s="138" t="n"/>
      <c r="D15" s="139" t="n"/>
      <c r="E15" s="140" t="n"/>
      <c r="F15" s="141" t="n"/>
      <c r="G15" s="141" t="n"/>
      <c r="H15" s="142" t="n"/>
      <c r="I15" s="143" t="n"/>
      <c r="J15" s="144" t="n"/>
      <c r="K15" s="145" t="n"/>
      <c r="L15" s="145" t="n"/>
      <c r="M15" s="145" t="n"/>
    </row>
    <row r="16">
      <c r="A16" s="146" t="n"/>
      <c r="B16" s="147" t="n"/>
      <c r="C16" s="147" t="n"/>
      <c r="D16" s="148" t="n"/>
      <c r="E16" s="149" t="n"/>
      <c r="F16" s="149" t="n"/>
      <c r="G16" s="149" t="n"/>
      <c r="H16" s="150" t="n"/>
      <c r="I16" s="150" t="n"/>
      <c r="J16" s="151" t="n"/>
      <c r="K16" s="152" t="n"/>
    </row>
    <row r="17">
      <c r="A17" s="153" t="inlineStr">
        <is>
          <t>Object Code Description</t>
        </is>
      </c>
      <c r="B17" s="153" t="inlineStr">
        <is>
          <t>Object Code</t>
        </is>
      </c>
      <c r="C17" s="153" t="inlineStr">
        <is>
          <t>Estimate</t>
        </is>
      </c>
      <c r="D17" s="154" t="inlineStr">
        <is>
          <t>Budget Plan</t>
        </is>
      </c>
      <c r="E17" s="207" t="inlineStr">
        <is>
          <t>Board Doc</t>
        </is>
      </c>
      <c r="F17" s="208" t="n"/>
      <c r="G17" s="149" t="n"/>
      <c r="H17" s="150" t="n"/>
      <c r="I17" s="150" t="n"/>
      <c r="J17" s="151" t="n"/>
      <c r="K17" s="152" t="n"/>
    </row>
    <row r="18">
      <c r="A18" s="125" t="inlineStr">
        <is>
          <t>Academic Managers - Full Time</t>
        </is>
      </c>
      <c r="B18" s="155" t="n">
        <v>1170</v>
      </c>
      <c r="C18" s="128" t="n">
        <v>167388.25</v>
      </c>
      <c r="D18" s="126" t="n">
        <v>168000</v>
      </c>
      <c r="E18" s="156" t="n">
        <v>1170</v>
      </c>
      <c r="F18" s="157" t="n">
        <v>168000</v>
      </c>
      <c r="G18" s="149" t="n"/>
      <c r="H18" s="150" t="n"/>
      <c r="I18" s="150" t="n"/>
      <c r="J18" s="151" t="n"/>
      <c r="K18" s="152" t="n"/>
    </row>
    <row r="19">
      <c r="A19" s="125" t="inlineStr">
        <is>
          <t>Academic Managers - Full Time</t>
        </is>
      </c>
      <c r="B19" s="155" t="n">
        <v>1218</v>
      </c>
      <c r="C19" s="128" t="n">
        <v>703771.25</v>
      </c>
      <c r="D19" s="126" t="n">
        <v>704000</v>
      </c>
      <c r="E19" s="156" t="n">
        <v>1218</v>
      </c>
      <c r="F19" s="157" t="n">
        <v>704000</v>
      </c>
      <c r="G19" s="149" t="n"/>
      <c r="H19" s="150" t="n"/>
      <c r="I19" s="150" t="n"/>
      <c r="J19" s="151" t="n"/>
      <c r="K19" s="152" t="n"/>
    </row>
    <row r="20">
      <c r="A20" s="125" t="inlineStr">
        <is>
          <t>Counselor/ Librarians/ Coodinators</t>
        </is>
      </c>
      <c r="B20" s="155" t="n">
        <v>1219</v>
      </c>
      <c r="C20" s="128" t="n">
        <v>194272.95</v>
      </c>
      <c r="D20" s="126" t="n">
        <v>195000</v>
      </c>
      <c r="E20" s="156" t="n">
        <v>1219</v>
      </c>
      <c r="F20" s="157" t="n">
        <v>195000</v>
      </c>
      <c r="G20" s="149" t="n"/>
      <c r="H20" s="150" t="n"/>
      <c r="I20" s="150" t="n"/>
      <c r="J20" s="151" t="n"/>
      <c r="K20" s="152" t="n"/>
    </row>
    <row r="21">
      <c r="A21" s="125" t="inlineStr">
        <is>
          <t>Classified Full-Time Administrator</t>
        </is>
      </c>
      <c r="B21" s="155" t="n">
        <v>2118</v>
      </c>
      <c r="C21" s="128" t="n">
        <v>350671.8</v>
      </c>
      <c r="D21" s="126" t="n">
        <v>351000</v>
      </c>
      <c r="E21" s="156" t="n">
        <v>2118</v>
      </c>
      <c r="F21" s="157" t="n">
        <v>351000</v>
      </c>
      <c r="G21" s="149" t="n"/>
      <c r="H21" s="150" t="n"/>
      <c r="I21" s="150" t="n"/>
      <c r="J21" s="151" t="n"/>
      <c r="K21" s="152" t="n"/>
    </row>
    <row r="22">
      <c r="A22" s="125" t="inlineStr">
        <is>
          <t>Classified Full-Time Staff</t>
        </is>
      </c>
      <c r="B22" s="155" t="n">
        <v>2119</v>
      </c>
      <c r="C22" s="128" t="n">
        <v>153111</v>
      </c>
      <c r="D22" s="126" t="n">
        <v>154000</v>
      </c>
      <c r="E22" s="156" t="n">
        <v>2119</v>
      </c>
      <c r="F22" s="157" t="n">
        <v>154000</v>
      </c>
      <c r="G22" s="149" t="n"/>
      <c r="H22" s="150" t="n"/>
      <c r="I22" s="150" t="n"/>
      <c r="J22" s="151" t="n"/>
      <c r="K22" s="152" t="n"/>
    </row>
    <row r="23">
      <c r="A23" s="125" t="inlineStr">
        <is>
          <t>Short-Term Non Classified, Non-Instructional</t>
        </is>
      </c>
      <c r="B23" s="155" t="n">
        <v>2339</v>
      </c>
      <c r="C23" s="128" t="n">
        <v>366850</v>
      </c>
      <c r="D23" s="126" t="n">
        <v>367000</v>
      </c>
      <c r="E23" s="156" t="n">
        <v>2339</v>
      </c>
      <c r="F23" s="157" t="n">
        <v>367000</v>
      </c>
      <c r="G23" s="149" t="n"/>
      <c r="H23" s="150" t="n"/>
      <c r="I23" s="150" t="n"/>
      <c r="J23" s="151" t="n"/>
      <c r="K23" s="152" t="n"/>
    </row>
    <row r="24">
      <c r="A24" s="158" t="inlineStr">
        <is>
          <t>Benefits</t>
        </is>
      </c>
      <c r="B24" s="155" t="n">
        <v>3000</v>
      </c>
      <c r="C24" s="128" t="n">
        <v>929514.8699999999</v>
      </c>
      <c r="D24" s="126" t="n">
        <v>930000</v>
      </c>
      <c r="E24" s="156" t="n">
        <v>3000</v>
      </c>
      <c r="F24" s="157" t="n">
        <v>930000</v>
      </c>
      <c r="G24" s="149" t="n"/>
      <c r="H24" s="150" t="n"/>
      <c r="I24" s="150" t="n"/>
      <c r="J24" s="151" t="n"/>
      <c r="K24" s="152" t="n"/>
    </row>
    <row r="25">
      <c r="A25" s="159" t="inlineStr">
        <is>
          <t>Office and Other Supplies</t>
        </is>
      </c>
      <c r="B25" s="155" t="n">
        <v>4590</v>
      </c>
      <c r="C25" s="128" t="n">
        <v>14891.6</v>
      </c>
      <c r="D25" s="126" t="n">
        <v>15000</v>
      </c>
      <c r="E25" s="156" t="n">
        <v>4590</v>
      </c>
      <c r="F25" s="157" t="n">
        <v>15000</v>
      </c>
      <c r="G25" s="149" t="n"/>
      <c r="H25" s="150" t="n"/>
      <c r="I25" s="150" t="n"/>
      <c r="J25" s="151" t="n"/>
      <c r="K25" s="152" t="n"/>
    </row>
    <row r="26">
      <c r="A26" s="159" t="inlineStr">
        <is>
          <t>Futuro Health (Year 1 of Contract)</t>
        </is>
      </c>
      <c r="B26" s="155" t="n">
        <v>5197</v>
      </c>
      <c r="C26" s="128" t="n">
        <v>300000</v>
      </c>
      <c r="D26" s="126" t="n">
        <v>300000</v>
      </c>
      <c r="E26" s="156" t="n">
        <v>5197</v>
      </c>
      <c r="F26" s="157" t="n">
        <v>300000</v>
      </c>
      <c r="G26" s="149" t="n"/>
      <c r="H26" s="150" t="n"/>
      <c r="I26" s="150" t="n"/>
      <c r="J26" s="151" t="n"/>
      <c r="K26" s="152" t="n"/>
    </row>
    <row r="27">
      <c r="A27" s="159" t="inlineStr">
        <is>
          <t>ITPI Contract Service Agreement 2025-2026</t>
        </is>
      </c>
      <c r="B27" s="155" t="n">
        <v>5198</v>
      </c>
      <c r="C27" s="128" t="n">
        <v>1955000</v>
      </c>
      <c r="D27" s="126" t="n">
        <v>1955000</v>
      </c>
      <c r="E27" s="156" t="n">
        <v>5198</v>
      </c>
      <c r="F27" s="157" t="n"/>
      <c r="G27" s="149" t="n"/>
      <c r="H27" s="150" t="n"/>
      <c r="I27" s="150" t="n"/>
      <c r="J27" s="151" t="n"/>
      <c r="K27" s="152" t="n"/>
    </row>
    <row r="28">
      <c r="A28" s="159" t="inlineStr">
        <is>
          <t>ITPI Contract Service Agreement 12/2026</t>
        </is>
      </c>
      <c r="B28" s="155" t="n">
        <v>5198</v>
      </c>
      <c r="C28" s="128" t="n">
        <v>1320000</v>
      </c>
      <c r="D28" s="126" t="n">
        <v>1320000</v>
      </c>
      <c r="E28" s="156" t="n">
        <v>5200</v>
      </c>
      <c r="F28" s="157" t="n">
        <v>50000</v>
      </c>
      <c r="G28" s="149" t="n"/>
      <c r="H28" s="150" t="n"/>
      <c r="I28" s="150" t="n"/>
      <c r="J28" s="151" t="n"/>
      <c r="K28" s="152" t="n"/>
    </row>
    <row r="29">
      <c r="A29" s="159" t="inlineStr">
        <is>
          <t>West Ed Contract</t>
        </is>
      </c>
      <c r="B29" s="155" t="n">
        <v>5198</v>
      </c>
      <c r="C29" s="128" t="n">
        <v>200000</v>
      </c>
      <c r="D29" s="126" t="n">
        <v>209000</v>
      </c>
      <c r="E29" s="156" t="n">
        <v>5220</v>
      </c>
      <c r="F29" s="157" t="n">
        <v>295000</v>
      </c>
      <c r="G29" s="149" t="n"/>
      <c r="H29" s="150" t="n"/>
      <c r="I29" s="150" t="n"/>
      <c r="J29" s="151" t="n"/>
      <c r="K29" s="152" t="n"/>
    </row>
    <row r="30">
      <c r="A30" s="159" t="inlineStr">
        <is>
          <t>Conferences &amp; Travel</t>
        </is>
      </c>
      <c r="B30" s="155" t="n">
        <v>5200</v>
      </c>
      <c r="C30" s="128" t="n">
        <v>50000</v>
      </c>
      <c r="D30" s="126" t="n">
        <v>50000</v>
      </c>
      <c r="E30" s="156" t="n">
        <v>5310</v>
      </c>
      <c r="F30" s="157" t="n">
        <v>5000</v>
      </c>
      <c r="G30" s="149" t="n"/>
      <c r="H30" s="150" t="n"/>
      <c r="I30" s="150" t="n"/>
      <c r="J30" s="151" t="n"/>
      <c r="K30" s="152" t="n"/>
    </row>
    <row r="31">
      <c r="A31" s="159" t="inlineStr">
        <is>
          <t>Regional Trainings</t>
        </is>
      </c>
      <c r="B31" s="155" t="n">
        <v>5220</v>
      </c>
      <c r="C31" s="128" t="n">
        <v>295000</v>
      </c>
      <c r="D31" s="126" t="n">
        <v>295000</v>
      </c>
      <c r="E31" s="156" t="n">
        <v>5910</v>
      </c>
      <c r="F31" s="157" t="n">
        <v>372000</v>
      </c>
      <c r="G31" s="149" t="n"/>
      <c r="H31" s="150" t="n"/>
      <c r="I31" s="150" t="n"/>
      <c r="J31" s="151" t="n"/>
      <c r="K31" s="152" t="n"/>
    </row>
    <row r="32">
      <c r="A32" s="159" t="inlineStr">
        <is>
          <t>Membership/Dues</t>
        </is>
      </c>
      <c r="B32" s="155" t="n">
        <v>5310</v>
      </c>
      <c r="C32" s="128" t="n">
        <v>5000</v>
      </c>
      <c r="D32" s="126" t="n">
        <v>5000</v>
      </c>
      <c r="E32" s="160" t="n">
        <v>6481</v>
      </c>
      <c r="F32" s="157" t="n">
        <v>10000</v>
      </c>
      <c r="G32" s="149" t="n"/>
      <c r="H32" s="150" t="n"/>
      <c r="I32" s="150" t="n"/>
      <c r="J32" s="151" t="n"/>
      <c r="K32" s="152" t="n"/>
    </row>
    <row r="33">
      <c r="A33" s="159" t="inlineStr">
        <is>
          <t>Indirect Costs</t>
        </is>
      </c>
      <c r="B33" s="155" t="n">
        <v>5910</v>
      </c>
      <c r="C33" s="128" t="n">
        <v>371250</v>
      </c>
      <c r="D33" s="128" t="n">
        <v>372000</v>
      </c>
      <c r="E33" s="156" t="n"/>
      <c r="F33" s="161" t="n"/>
      <c r="G33" s="122" t="n"/>
      <c r="H33" s="150" t="n"/>
      <c r="I33" s="150" t="n"/>
      <c r="J33" s="151" t="n"/>
      <c r="K33" s="152" t="n"/>
    </row>
    <row r="34">
      <c r="A34" s="159" t="inlineStr">
        <is>
          <t>Equipment Additional $200-$4999</t>
        </is>
      </c>
      <c r="B34" s="155" t="n">
        <v>6481</v>
      </c>
      <c r="C34" s="128" t="n">
        <v>10000</v>
      </c>
      <c r="D34" s="126" t="n">
        <v>10000</v>
      </c>
      <c r="E34" s="122" t="n"/>
      <c r="F34" s="149" t="n"/>
      <c r="G34" s="149" t="n"/>
      <c r="H34" s="150" t="n"/>
      <c r="I34" s="150" t="n"/>
      <c r="J34" s="151" t="n"/>
      <c r="K34" s="152" t="n"/>
    </row>
    <row r="35">
      <c r="A35" s="159" t="inlineStr">
        <is>
          <t>Total</t>
        </is>
      </c>
      <c r="B35" s="155" t="n"/>
      <c r="C35" s="126" t="n"/>
      <c r="D35" s="162" t="n"/>
      <c r="E35" s="149" t="n"/>
      <c r="F35" s="149" t="n"/>
      <c r="G35" s="149" t="n"/>
      <c r="H35" s="150" t="n"/>
      <c r="I35" s="150" t="n"/>
      <c r="J35" s="151" t="n"/>
      <c r="K35" s="152" t="n"/>
    </row>
    <row r="36">
      <c r="G36" s="122" t="n"/>
      <c r="H36" s="122" t="n"/>
      <c r="I36" s="122" t="n"/>
    </row>
    <row r="37">
      <c r="F37" s="122" t="n"/>
      <c r="G37" s="122" t="n"/>
      <c r="H37" s="122" t="n"/>
      <c r="I37" s="122" t="n"/>
    </row>
    <row r="38">
      <c r="C38" s="122" t="n"/>
      <c r="G38" s="122" t="n"/>
      <c r="H38" s="122" t="n"/>
      <c r="I38" s="122" t="n"/>
    </row>
    <row r="39">
      <c r="D39" s="122" t="n"/>
      <c r="G39" s="122" t="n"/>
      <c r="H39" s="122" t="n"/>
      <c r="I39" s="122" t="n"/>
    </row>
  </sheetData>
  <mergeCells count="1">
    <mergeCell ref="E17:F17"/>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E9"/>
  <sheetViews>
    <sheetView workbookViewId="0">
      <selection activeCell="A1" sqref="A1"/>
    </sheetView>
  </sheetViews>
  <sheetFormatPr baseColWidth="8" defaultRowHeight="15"/>
  <cols>
    <col width="42" customWidth="1" min="1" max="1"/>
    <col width="12" customWidth="1" min="2" max="2"/>
    <col width="60" customWidth="1" min="3" max="3"/>
    <col width="16" customWidth="1" min="4" max="4"/>
    <col width="38" customWidth="1" min="5" max="5"/>
  </cols>
  <sheetData>
    <row r="1">
      <c r="A1" s="221" t="inlineStr">
        <is>
          <t>Parameter</t>
        </is>
      </c>
      <c r="B1" s="221" t="inlineStr">
        <is>
          <t>Value</t>
        </is>
      </c>
      <c r="C1" s="221" t="inlineStr">
        <is>
          <t>Description</t>
        </is>
      </c>
      <c r="D1" s="221" t="inlineStr">
        <is>
          <t>Last Modified</t>
        </is>
      </c>
      <c r="E1" s="221" t="inlineStr">
        <is>
          <t>Where Applied</t>
        </is>
      </c>
    </row>
    <row r="2">
      <c r="A2" t="inlineStr">
        <is>
          <t>SAVINGS_DEFAULT</t>
        </is>
      </c>
      <c r="B2" t="inlineStr">
        <is>
          <t>$269M</t>
        </is>
      </c>
      <c r="C2" t="inlineStr">
        <is>
          <t>Fallback value for Estimated Savings when live scrape unavailable.</t>
        </is>
      </c>
      <c r="D2" t="inlineStr">
        <is>
          <t>2026-04-20</t>
        </is>
      </c>
      <c r="E2" t="inlineStr">
        <is>
          <t>this file (fallback only)</t>
        </is>
      </c>
    </row>
    <row r="3">
      <c r="A3" t="inlineStr">
        <is>
          <t>TIER_MIN_STUDENTS</t>
        </is>
      </c>
      <c r="B3" t="n">
        <v>500</v>
      </c>
      <c r="C3" t="inlineStr">
        <is>
          <t>Min CPL students for one tier criterion (college-level).</t>
        </is>
      </c>
      <c r="D3" t="inlineStr">
        <is>
          <t>2026-04-20</t>
        </is>
      </c>
      <c r="E3" t="inlineStr">
        <is>
          <t>cloudflare-worker-proxy.js L184</t>
        </is>
      </c>
    </row>
    <row r="4">
      <c r="A4" t="inlineStr">
        <is>
          <t>TIER_MIN_UNITS</t>
        </is>
      </c>
      <c r="B4" t="n">
        <v>3000</v>
      </c>
      <c r="C4" t="inlineStr">
        <is>
          <t>Min CPL eligible units for one tier criterion.</t>
        </is>
      </c>
      <c r="D4" t="inlineStr">
        <is>
          <t>2026-04-20</t>
        </is>
      </c>
      <c r="E4" t="inlineStr">
        <is>
          <t>cloudflare-worker-proxy.js L185</t>
        </is>
      </c>
    </row>
    <row r="5">
      <c r="A5" t="inlineStr">
        <is>
          <t>TIER_MIN_AVG_UNITS_PER_STUDENT</t>
        </is>
      </c>
      <c r="B5" t="n">
        <v>5</v>
      </c>
      <c r="C5" t="inlineStr">
        <is>
          <t>Min average eligible units per student for one tier criterion.</t>
        </is>
      </c>
      <c r="D5" t="inlineStr">
        <is>
          <t>2026-04-20</t>
        </is>
      </c>
      <c r="E5" t="inlineStr">
        <is>
          <t>cloudflare-worker-proxy.js L186</t>
        </is>
      </c>
    </row>
    <row r="6">
      <c r="A6" t="inlineStr">
        <is>
          <t>TIER_MIN_TRANSCRIPTION_RATE</t>
        </is>
      </c>
      <c r="B6" t="n">
        <v>0.25</v>
      </c>
      <c r="C6" t="inlineStr">
        <is>
          <t>Min TranscribedUnits/Units ratio for one tier criterion (0.25 = 25%).</t>
        </is>
      </c>
      <c r="D6" t="inlineStr">
        <is>
          <t>2026-04-20</t>
        </is>
      </c>
      <c r="E6" t="inlineStr">
        <is>
          <t>cloudflare-worker-proxy.js L187</t>
        </is>
      </c>
    </row>
    <row r="7">
      <c r="A7" t="inlineStr">
        <is>
          <t>TIER_MIN_AVG_TRANSCRIBED_PER_STUDENT</t>
        </is>
      </c>
      <c r="B7" t="n">
        <v>3</v>
      </c>
      <c r="C7" t="inlineStr">
        <is>
          <t>Min average transcribed units per student for one tier criterion.</t>
        </is>
      </c>
      <c r="D7" t="inlineStr">
        <is>
          <t>2026-04-20</t>
        </is>
      </c>
      <c r="E7" t="inlineStr">
        <is>
          <t>cloudflare-worker-proxy.js L188</t>
        </is>
      </c>
    </row>
    <row r="8">
      <c r="A8" t="inlineStr">
        <is>
          <t>BEACON_PER_UNIT_SAVINGS</t>
        </is>
      </c>
      <c r="B8" t="n">
        <v>1420</v>
      </c>
      <c r="C8" t="inlineStr">
        <is>
          <t>Per-unit savings factor (Beacon Economics). CCCCO computes the savings; this value is documentation only.</t>
        </is>
      </c>
      <c r="D8" t="inlineStr">
        <is>
          <t>2026-04-20</t>
        </is>
      </c>
      <c r="E8" t="inlineStr">
        <is>
          <t>CCCCO dashboard (reference)</t>
        </is>
      </c>
    </row>
    <row r="9">
      <c r="A9" t="inlineStr">
        <is>
          <t>TWENTY_YEAR_MULTIPLIER</t>
        </is>
      </c>
      <c r="B9" t="n">
        <v>4</v>
      </c>
      <c r="C9" t="inlineStr">
        <is>
          <t>Multiplier applied by CCCCO to one-year impact for 20-year projection.</t>
        </is>
      </c>
      <c r="D9" t="inlineStr">
        <is>
          <t>2026-04-20</t>
        </is>
      </c>
      <c r="E9" t="inlineStr">
        <is>
          <t>CCCCO dashboard (reference)</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2026-04-01T22:40:41Z</dcterms:created>
  <dcterms:modified xsi:type="dcterms:W3CDTF">2026-04-20T00:21:51Z</dcterms:modified>
  <cp:lastModifiedBy>Lee, Samuel</cp:lastModifiedBy>
</cp:coreProperties>
</file>

<file path=docProps/custom.xml><?xml version="1.0" encoding="utf-8"?>
<Properties xmlns:vt="http://schemas.openxmlformats.org/officeDocument/2006/docPropsVTypes" xmlns="http://schemas.openxmlformats.org/officeDocument/2006/custom-properties">
  <property name="MediaServiceImageTags" fmtid="{D5CDD505-2E9C-101B-9397-08002B2CF9AE}" pid="2">
    <vt:lpwstr/>
  </property>
  <property name="ContentTypeId" fmtid="{D5CDD505-2E9C-101B-9397-08002B2CF9AE}" pid="3">
    <vt:lpwstr>0x010100009F3F3145572F4EB026CCEAA7B63C59</vt:lpwstr>
  </property>
</Properties>
</file>